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ata\AFT\Farmland and Communities\FIC\Statistics\NRI\2012\Analyses\"/>
    </mc:Choice>
  </mc:AlternateContent>
  <bookViews>
    <workbookView xWindow="-360" yWindow="0" windowWidth="15480" windowHeight="10836" firstSheet="3" activeTab="3"/>
  </bookViews>
  <sheets>
    <sheet name="Sheet1" sheetId="2" r:id="rId1"/>
    <sheet name="Rank by Net Change in Pop" sheetId="1" r:id="rId2"/>
    <sheet name="Rank by % Change in Pop" sheetId="3" r:id="rId3"/>
    <sheet name=" Change in Developed Land" sheetId="7" r:id="rId4"/>
  </sheets>
  <definedNames>
    <definedName name="_NST01">'Rank by Net Change in Pop'!$A$1:$A$49</definedName>
    <definedName name="_xlnm.Print_Area" localSheetId="1">'Rank by Net Change in Pop'!$A$2:$B$51</definedName>
    <definedName name="_xlnm.Print_Titles" localSheetId="1">'Rank by Net Change in Pop'!$A:$A,'Rank by Net Change in Pop'!$1:$1</definedName>
  </definedNames>
  <calcPr calcId="152511"/>
</workbook>
</file>

<file path=xl/calcChain.xml><?xml version="1.0" encoding="utf-8"?>
<calcChain xmlns="http://schemas.openxmlformats.org/spreadsheetml/2006/main">
  <c r="E7" i="7" l="1"/>
  <c r="G7" i="7"/>
  <c r="F7" i="7"/>
  <c r="H7" i="7"/>
  <c r="F19" i="7" l="1"/>
  <c r="E53" i="7" l="1"/>
  <c r="G53" i="7" s="1"/>
  <c r="F53" i="7"/>
  <c r="H53" i="7" s="1"/>
  <c r="E3" i="7" l="1"/>
  <c r="E4" i="7"/>
  <c r="G4" i="7" s="1"/>
  <c r="E5" i="7"/>
  <c r="E6" i="7"/>
  <c r="G6" i="7" s="1"/>
  <c r="E8" i="7"/>
  <c r="G8" i="7" s="1"/>
  <c r="E9" i="7"/>
  <c r="G9" i="7" s="1"/>
  <c r="E10" i="7"/>
  <c r="E11" i="7"/>
  <c r="G11" i="7" s="1"/>
  <c r="E12" i="7"/>
  <c r="E13" i="7"/>
  <c r="E14" i="7"/>
  <c r="E15" i="7"/>
  <c r="G15" i="7" s="1"/>
  <c r="E16" i="7"/>
  <c r="G16" i="7" s="1"/>
  <c r="E17" i="7"/>
  <c r="G17" i="7" s="1"/>
  <c r="E18" i="7"/>
  <c r="E19" i="7"/>
  <c r="G19" i="7" s="1"/>
  <c r="E20" i="7"/>
  <c r="E21" i="7"/>
  <c r="E22" i="7"/>
  <c r="E23" i="7"/>
  <c r="G23" i="7" s="1"/>
  <c r="E24" i="7"/>
  <c r="E25" i="7"/>
  <c r="G25" i="7" s="1"/>
  <c r="E26" i="7"/>
  <c r="E27" i="7"/>
  <c r="G27" i="7" s="1"/>
  <c r="E28" i="7"/>
  <c r="E29" i="7"/>
  <c r="G29" i="7" s="1"/>
  <c r="E30" i="7"/>
  <c r="E31" i="7"/>
  <c r="G31" i="7" s="1"/>
  <c r="E32" i="7"/>
  <c r="E33" i="7"/>
  <c r="G33" i="7" s="1"/>
  <c r="E34" i="7"/>
  <c r="G34" i="7" s="1"/>
  <c r="E35" i="7"/>
  <c r="G35" i="7" s="1"/>
  <c r="E36" i="7"/>
  <c r="E37" i="7"/>
  <c r="E38" i="7"/>
  <c r="E39" i="7"/>
  <c r="G39" i="7" s="1"/>
  <c r="E40" i="7"/>
  <c r="E41" i="7"/>
  <c r="G41" i="7" s="1"/>
  <c r="E42" i="7"/>
  <c r="G42" i="7" s="1"/>
  <c r="E43" i="7"/>
  <c r="G43" i="7" s="1"/>
  <c r="E44" i="7"/>
  <c r="E45" i="7"/>
  <c r="E46" i="7"/>
  <c r="E47" i="7"/>
  <c r="G47" i="7" s="1"/>
  <c r="E48" i="7"/>
  <c r="G48" i="7" s="1"/>
  <c r="E49" i="7"/>
  <c r="E50" i="7"/>
  <c r="E51" i="7"/>
  <c r="G51" i="7" s="1"/>
  <c r="E52" i="7"/>
  <c r="G3" i="7"/>
  <c r="G5" i="7"/>
  <c r="G10" i="7"/>
  <c r="G12" i="7"/>
  <c r="G13" i="7"/>
  <c r="G14" i="7"/>
  <c r="G18" i="7"/>
  <c r="G20" i="7"/>
  <c r="G21" i="7"/>
  <c r="G22" i="7"/>
  <c r="G24" i="7"/>
  <c r="G26" i="7"/>
  <c r="G28" i="7"/>
  <c r="G30" i="7"/>
  <c r="G32" i="7"/>
  <c r="G36" i="7"/>
  <c r="G37" i="7"/>
  <c r="G38" i="7"/>
  <c r="G40" i="7"/>
  <c r="G44" i="7"/>
  <c r="G45" i="7"/>
  <c r="G46" i="7"/>
  <c r="G49" i="7"/>
  <c r="G50" i="7"/>
  <c r="G52" i="7"/>
  <c r="F18" i="7" l="1"/>
  <c r="H18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H19" i="7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10" i="7"/>
  <c r="H10" i="7" s="1"/>
  <c r="F9" i="7"/>
  <c r="H9" i="7" s="1"/>
  <c r="F8" i="7"/>
  <c r="H8" i="7" s="1"/>
  <c r="F6" i="7"/>
  <c r="H6" i="7" s="1"/>
  <c r="F5" i="7"/>
  <c r="H5" i="7" s="1"/>
  <c r="F4" i="7"/>
  <c r="H4" i="7" s="1"/>
  <c r="F3" i="7"/>
  <c r="H3" i="7" s="1"/>
  <c r="D54" i="2" l="1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<sst xmlns="http://schemas.openxmlformats.org/spreadsheetml/2006/main" count="222" uniqueCount="220">
  <si>
    <t>United States</t>
  </si>
  <si>
    <t>table with row headers in column A and column headers in rows 3 through 4. (leading dots indicate sub-parts)</t>
  </si>
  <si>
    <t>Suggested Citation:</t>
  </si>
  <si>
    <t>Table 1: Annual Estimates of the Resident Population for the United States, Regions, States, and Puerto Rico: April 1, 2000 to July 1, 2008 (NST-EST2008-01)</t>
  </si>
  <si>
    <t>Source: Population Division, U.S. Census Bureau</t>
  </si>
  <si>
    <t>Release Date: December 22, 2008</t>
  </si>
  <si>
    <t>Net Change
1982 to 2007</t>
  </si>
  <si>
    <t>Percent Change
1982 to 2007</t>
  </si>
  <si>
    <r>
      <t>.</t>
    </r>
    <r>
      <rPr>
        <sz val="10"/>
        <rFont val="Arial"/>
        <family val="2"/>
      </rPr>
      <t>Alabama</t>
    </r>
  </si>
  <si>
    <r>
      <t>.</t>
    </r>
    <r>
      <rPr>
        <sz val="10"/>
        <rFont val="Arial"/>
        <family val="2"/>
      </rPr>
      <t>Alaska</t>
    </r>
  </si>
  <si>
    <r>
      <t>.</t>
    </r>
    <r>
      <rPr>
        <sz val="10"/>
        <rFont val="Arial"/>
        <family val="2"/>
      </rPr>
      <t>Arizona</t>
    </r>
  </si>
  <si>
    <r>
      <t>.</t>
    </r>
    <r>
      <rPr>
        <sz val="10"/>
        <rFont val="Arial"/>
        <family val="2"/>
      </rPr>
      <t>Arkansas</t>
    </r>
  </si>
  <si>
    <r>
      <t>.</t>
    </r>
    <r>
      <rPr>
        <sz val="10"/>
        <rFont val="Arial"/>
        <family val="2"/>
      </rPr>
      <t>California</t>
    </r>
  </si>
  <si>
    <r>
      <t>.</t>
    </r>
    <r>
      <rPr>
        <sz val="10"/>
        <rFont val="Arial"/>
        <family val="2"/>
      </rPr>
      <t>Colorado</t>
    </r>
  </si>
  <si>
    <r>
      <t>.</t>
    </r>
    <r>
      <rPr>
        <sz val="10"/>
        <rFont val="Arial"/>
        <family val="2"/>
      </rPr>
      <t>Connecticut</t>
    </r>
  </si>
  <si>
    <r>
      <t>.</t>
    </r>
    <r>
      <rPr>
        <sz val="10"/>
        <rFont val="Arial"/>
        <family val="2"/>
      </rPr>
      <t>Delaware</t>
    </r>
  </si>
  <si>
    <r>
      <t>.</t>
    </r>
    <r>
      <rPr>
        <sz val="10"/>
        <rFont val="Arial"/>
        <family val="2"/>
      </rPr>
      <t>District of Columbia</t>
    </r>
  </si>
  <si>
    <r>
      <t>.</t>
    </r>
    <r>
      <rPr>
        <sz val="10"/>
        <rFont val="Arial"/>
        <family val="2"/>
      </rPr>
      <t>Florida</t>
    </r>
  </si>
  <si>
    <r>
      <t>.</t>
    </r>
    <r>
      <rPr>
        <sz val="10"/>
        <rFont val="Arial"/>
        <family val="2"/>
      </rPr>
      <t>Georgia</t>
    </r>
  </si>
  <si>
    <r>
      <t>.</t>
    </r>
    <r>
      <rPr>
        <sz val="10"/>
        <rFont val="Arial"/>
        <family val="2"/>
      </rPr>
      <t>Hawaii</t>
    </r>
  </si>
  <si>
    <r>
      <t>.</t>
    </r>
    <r>
      <rPr>
        <sz val="10"/>
        <rFont val="Arial"/>
        <family val="2"/>
      </rPr>
      <t>Idaho</t>
    </r>
  </si>
  <si>
    <r>
      <t>.</t>
    </r>
    <r>
      <rPr>
        <sz val="10"/>
        <rFont val="Arial"/>
        <family val="2"/>
      </rPr>
      <t>Illinois</t>
    </r>
  </si>
  <si>
    <r>
      <t>.</t>
    </r>
    <r>
      <rPr>
        <sz val="10"/>
        <rFont val="Arial"/>
        <family val="2"/>
      </rPr>
      <t>Indiana</t>
    </r>
  </si>
  <si>
    <r>
      <t>.</t>
    </r>
    <r>
      <rPr>
        <sz val="10"/>
        <rFont val="Arial"/>
        <family val="2"/>
      </rPr>
      <t>Iowa</t>
    </r>
  </si>
  <si>
    <r>
      <t>.</t>
    </r>
    <r>
      <rPr>
        <sz val="10"/>
        <rFont val="Arial"/>
        <family val="2"/>
      </rPr>
      <t>Kansas</t>
    </r>
  </si>
  <si>
    <r>
      <t>.</t>
    </r>
    <r>
      <rPr>
        <sz val="10"/>
        <rFont val="Arial"/>
        <family val="2"/>
      </rPr>
      <t>Kentucky</t>
    </r>
  </si>
  <si>
    <r>
      <t>.</t>
    </r>
    <r>
      <rPr>
        <sz val="10"/>
        <rFont val="Arial"/>
        <family val="2"/>
      </rPr>
      <t>Louisiana</t>
    </r>
  </si>
  <si>
    <r>
      <t>.</t>
    </r>
    <r>
      <rPr>
        <sz val="10"/>
        <rFont val="Arial"/>
        <family val="2"/>
      </rPr>
      <t>Maine</t>
    </r>
  </si>
  <si>
    <r>
      <t>.</t>
    </r>
    <r>
      <rPr>
        <sz val="10"/>
        <rFont val="Arial"/>
        <family val="2"/>
      </rPr>
      <t>Maryland</t>
    </r>
  </si>
  <si>
    <r>
      <t>.</t>
    </r>
    <r>
      <rPr>
        <sz val="10"/>
        <rFont val="Arial"/>
        <family val="2"/>
      </rPr>
      <t>Massachusetts</t>
    </r>
  </si>
  <si>
    <r>
      <t>.</t>
    </r>
    <r>
      <rPr>
        <sz val="10"/>
        <rFont val="Arial"/>
        <family val="2"/>
      </rPr>
      <t>Michigan</t>
    </r>
  </si>
  <si>
    <r>
      <t>.</t>
    </r>
    <r>
      <rPr>
        <sz val="10"/>
        <rFont val="Arial"/>
        <family val="2"/>
      </rPr>
      <t>Minnesota</t>
    </r>
  </si>
  <si>
    <r>
      <t>.</t>
    </r>
    <r>
      <rPr>
        <sz val="10"/>
        <rFont val="Arial"/>
        <family val="2"/>
      </rPr>
      <t>Mississippi</t>
    </r>
  </si>
  <si>
    <r>
      <t>.</t>
    </r>
    <r>
      <rPr>
        <sz val="10"/>
        <rFont val="Arial"/>
        <family val="2"/>
      </rPr>
      <t>Missouri</t>
    </r>
  </si>
  <si>
    <r>
      <t>.</t>
    </r>
    <r>
      <rPr>
        <sz val="10"/>
        <rFont val="Arial"/>
        <family val="2"/>
      </rPr>
      <t>Montana</t>
    </r>
  </si>
  <si>
    <r>
      <t>.</t>
    </r>
    <r>
      <rPr>
        <sz val="10"/>
        <rFont val="Arial"/>
        <family val="2"/>
      </rPr>
      <t>Nebraska</t>
    </r>
  </si>
  <si>
    <r>
      <t>.</t>
    </r>
    <r>
      <rPr>
        <sz val="10"/>
        <rFont val="Arial"/>
        <family val="2"/>
      </rPr>
      <t>Nevada</t>
    </r>
  </si>
  <si>
    <r>
      <t>.</t>
    </r>
    <r>
      <rPr>
        <sz val="10"/>
        <rFont val="Arial"/>
        <family val="2"/>
      </rPr>
      <t>New Hampshire</t>
    </r>
  </si>
  <si>
    <r>
      <t>.</t>
    </r>
    <r>
      <rPr>
        <sz val="10"/>
        <rFont val="Arial"/>
        <family val="2"/>
      </rPr>
      <t>New Jersey</t>
    </r>
  </si>
  <si>
    <r>
      <t>.</t>
    </r>
    <r>
      <rPr>
        <sz val="10"/>
        <rFont val="Arial"/>
        <family val="2"/>
      </rPr>
      <t>New Mexico</t>
    </r>
  </si>
  <si>
    <r>
      <t>.</t>
    </r>
    <r>
      <rPr>
        <sz val="10"/>
        <rFont val="Arial"/>
        <family val="2"/>
      </rPr>
      <t>New York</t>
    </r>
  </si>
  <si>
    <r>
      <t>.</t>
    </r>
    <r>
      <rPr>
        <sz val="10"/>
        <rFont val="Arial"/>
        <family val="2"/>
      </rPr>
      <t>North Carolina</t>
    </r>
  </si>
  <si>
    <r>
      <t>.</t>
    </r>
    <r>
      <rPr>
        <sz val="10"/>
        <rFont val="Arial"/>
        <family val="2"/>
      </rPr>
      <t>North Dakota</t>
    </r>
  </si>
  <si>
    <r>
      <t>.</t>
    </r>
    <r>
      <rPr>
        <sz val="10"/>
        <rFont val="Arial"/>
        <family val="2"/>
      </rPr>
      <t>Ohio</t>
    </r>
  </si>
  <si>
    <r>
      <t>.</t>
    </r>
    <r>
      <rPr>
        <sz val="10"/>
        <rFont val="Arial"/>
        <family val="2"/>
      </rPr>
      <t>Oklahoma</t>
    </r>
  </si>
  <si>
    <r>
      <t>.</t>
    </r>
    <r>
      <rPr>
        <sz val="10"/>
        <rFont val="Arial"/>
        <family val="2"/>
      </rPr>
      <t>Oregon</t>
    </r>
  </si>
  <si>
    <r>
      <t>.</t>
    </r>
    <r>
      <rPr>
        <sz val="10"/>
        <rFont val="Arial"/>
        <family val="2"/>
      </rPr>
      <t>Pennsylvania</t>
    </r>
  </si>
  <si>
    <r>
      <t>.</t>
    </r>
    <r>
      <rPr>
        <sz val="10"/>
        <rFont val="Arial"/>
        <family val="2"/>
      </rPr>
      <t>Rhode Island</t>
    </r>
  </si>
  <si>
    <r>
      <t>.</t>
    </r>
    <r>
      <rPr>
        <sz val="10"/>
        <rFont val="Arial"/>
        <family val="2"/>
      </rPr>
      <t>South Carolina</t>
    </r>
  </si>
  <si>
    <r>
      <t>.</t>
    </r>
    <r>
      <rPr>
        <sz val="10"/>
        <rFont val="Arial"/>
        <family val="2"/>
      </rPr>
      <t>South Dakota</t>
    </r>
  </si>
  <si>
    <r>
      <t>.</t>
    </r>
    <r>
      <rPr>
        <sz val="10"/>
        <rFont val="Arial"/>
        <family val="2"/>
      </rPr>
      <t>Tennessee</t>
    </r>
  </si>
  <si>
    <r>
      <t>.</t>
    </r>
    <r>
      <rPr>
        <sz val="10"/>
        <rFont val="Arial"/>
        <family val="2"/>
      </rPr>
      <t>Texas</t>
    </r>
  </si>
  <si>
    <r>
      <t>.</t>
    </r>
    <r>
      <rPr>
        <sz val="10"/>
        <rFont val="Arial"/>
        <family val="2"/>
      </rPr>
      <t>Utah</t>
    </r>
  </si>
  <si>
    <r>
      <t>.</t>
    </r>
    <r>
      <rPr>
        <sz val="10"/>
        <rFont val="Arial"/>
        <family val="2"/>
      </rPr>
      <t>Vermont</t>
    </r>
  </si>
  <si>
    <r>
      <t>.</t>
    </r>
    <r>
      <rPr>
        <sz val="10"/>
        <rFont val="Arial"/>
        <family val="2"/>
      </rPr>
      <t>Virginia</t>
    </r>
  </si>
  <si>
    <r>
      <t>.</t>
    </r>
    <r>
      <rPr>
        <sz val="10"/>
        <rFont val="Arial"/>
        <family val="2"/>
      </rPr>
      <t>Washington</t>
    </r>
  </si>
  <si>
    <r>
      <t>.</t>
    </r>
    <r>
      <rPr>
        <sz val="10"/>
        <rFont val="Arial"/>
        <family val="2"/>
      </rPr>
      <t>West Virginia</t>
    </r>
  </si>
  <si>
    <r>
      <t>.</t>
    </r>
    <r>
      <rPr>
        <sz val="10"/>
        <rFont val="Arial"/>
        <family val="2"/>
      </rPr>
      <t>Wisconsin</t>
    </r>
  </si>
  <si>
    <r>
      <t>.</t>
    </r>
    <r>
      <rPr>
        <sz val="10"/>
        <rFont val="Arial"/>
        <family val="2"/>
      </rPr>
      <t>Wyoming</t>
    </r>
  </si>
  <si>
    <r>
      <t>.</t>
    </r>
    <r>
      <rPr>
        <sz val="9"/>
        <rFont val="Arial"/>
        <family val="2"/>
      </rPr>
      <t>California</t>
    </r>
  </si>
  <si>
    <r>
      <t>.</t>
    </r>
    <r>
      <rPr>
        <sz val="9"/>
        <rFont val="Arial"/>
        <family val="2"/>
      </rPr>
      <t>Texas</t>
    </r>
  </si>
  <si>
    <r>
      <t>.</t>
    </r>
    <r>
      <rPr>
        <sz val="9"/>
        <rFont val="Arial"/>
        <family val="2"/>
      </rPr>
      <t>Florida</t>
    </r>
  </si>
  <si>
    <r>
      <t>.</t>
    </r>
    <r>
      <rPr>
        <sz val="9"/>
        <rFont val="Arial"/>
        <family val="2"/>
      </rPr>
      <t>Georgia</t>
    </r>
  </si>
  <si>
    <r>
      <t>.</t>
    </r>
    <r>
      <rPr>
        <sz val="9"/>
        <rFont val="Arial"/>
        <family val="2"/>
      </rPr>
      <t>Arizona</t>
    </r>
  </si>
  <si>
    <r>
      <t>.</t>
    </r>
    <r>
      <rPr>
        <sz val="9"/>
        <rFont val="Arial"/>
        <family val="2"/>
      </rPr>
      <t>North Carolina</t>
    </r>
  </si>
  <si>
    <r>
      <t>.</t>
    </r>
    <r>
      <rPr>
        <sz val="9"/>
        <rFont val="Arial"/>
        <family val="2"/>
      </rPr>
      <t>Virginia</t>
    </r>
  </si>
  <si>
    <r>
      <t>.</t>
    </r>
    <r>
      <rPr>
        <sz val="9"/>
        <rFont val="Arial"/>
        <family val="2"/>
      </rPr>
      <t>Washington</t>
    </r>
  </si>
  <si>
    <r>
      <t>.</t>
    </r>
    <r>
      <rPr>
        <sz val="9"/>
        <rFont val="Arial"/>
        <family val="2"/>
      </rPr>
      <t>Colorado</t>
    </r>
  </si>
  <si>
    <r>
      <t>.</t>
    </r>
    <r>
      <rPr>
        <sz val="9"/>
        <rFont val="Arial"/>
        <family val="2"/>
      </rPr>
      <t>New York</t>
    </r>
  </si>
  <si>
    <r>
      <t>.</t>
    </r>
    <r>
      <rPr>
        <sz val="9"/>
        <rFont val="Arial"/>
        <family val="2"/>
      </rPr>
      <t>Nevada</t>
    </r>
  </si>
  <si>
    <r>
      <t>.</t>
    </r>
    <r>
      <rPr>
        <sz val="9"/>
        <rFont val="Arial"/>
        <family val="2"/>
      </rPr>
      <t>Tennessee</t>
    </r>
  </si>
  <si>
    <r>
      <t>.</t>
    </r>
    <r>
      <rPr>
        <sz val="9"/>
        <rFont val="Arial"/>
        <family val="2"/>
      </rPr>
      <t>Illinois</t>
    </r>
  </si>
  <si>
    <r>
      <t>.</t>
    </r>
    <r>
      <rPr>
        <sz val="9"/>
        <rFont val="Arial"/>
        <family val="2"/>
      </rPr>
      <t>Maryland</t>
    </r>
  </si>
  <si>
    <r>
      <t>.</t>
    </r>
    <r>
      <rPr>
        <sz val="9"/>
        <rFont val="Arial"/>
        <family val="2"/>
      </rPr>
      <t>New Jersey</t>
    </r>
  </si>
  <si>
    <r>
      <t>.</t>
    </r>
    <r>
      <rPr>
        <sz val="9"/>
        <rFont val="Arial"/>
        <family val="2"/>
      </rPr>
      <t>South Carolina</t>
    </r>
  </si>
  <si>
    <r>
      <t>.</t>
    </r>
    <r>
      <rPr>
        <sz val="9"/>
        <rFont val="Arial"/>
        <family val="2"/>
      </rPr>
      <t>Utah</t>
    </r>
  </si>
  <si>
    <r>
      <t>.</t>
    </r>
    <r>
      <rPr>
        <sz val="9"/>
        <rFont val="Arial"/>
        <family val="2"/>
      </rPr>
      <t>Oregon</t>
    </r>
  </si>
  <si>
    <r>
      <t>.</t>
    </r>
    <r>
      <rPr>
        <sz val="9"/>
        <rFont val="Arial"/>
        <family val="2"/>
      </rPr>
      <t>Minnesota</t>
    </r>
  </si>
  <si>
    <r>
      <t>.</t>
    </r>
    <r>
      <rPr>
        <sz val="9"/>
        <rFont val="Arial"/>
        <family val="2"/>
      </rPr>
      <t>Michigan</t>
    </r>
  </si>
  <si>
    <r>
      <t>.</t>
    </r>
    <r>
      <rPr>
        <sz val="9"/>
        <rFont val="Arial"/>
        <family val="2"/>
      </rPr>
      <t>Missouri</t>
    </r>
  </si>
  <si>
    <r>
      <t>.</t>
    </r>
    <r>
      <rPr>
        <sz val="9"/>
        <rFont val="Arial"/>
        <family val="2"/>
      </rPr>
      <t>Indiana</t>
    </r>
  </si>
  <si>
    <r>
      <t>.</t>
    </r>
    <r>
      <rPr>
        <sz val="9"/>
        <rFont val="Arial"/>
        <family val="2"/>
      </rPr>
      <t>Wisconsin</t>
    </r>
  </si>
  <si>
    <r>
      <t>.</t>
    </r>
    <r>
      <rPr>
        <sz val="9"/>
        <rFont val="Arial"/>
        <family val="2"/>
      </rPr>
      <t>Ohio</t>
    </r>
  </si>
  <si>
    <r>
      <t>.</t>
    </r>
    <r>
      <rPr>
        <sz val="9"/>
        <rFont val="Arial"/>
        <family val="2"/>
      </rPr>
      <t>Alabama</t>
    </r>
  </si>
  <si>
    <r>
      <t>.</t>
    </r>
    <r>
      <rPr>
        <sz val="9"/>
        <rFont val="Arial"/>
        <family val="2"/>
      </rPr>
      <t>Massachusetts</t>
    </r>
  </si>
  <si>
    <r>
      <t>.</t>
    </r>
    <r>
      <rPr>
        <sz val="9"/>
        <rFont val="Arial"/>
        <family val="2"/>
      </rPr>
      <t>New Mexico</t>
    </r>
  </si>
  <si>
    <r>
      <t>.</t>
    </r>
    <r>
      <rPr>
        <sz val="9"/>
        <rFont val="Arial"/>
        <family val="2"/>
      </rPr>
      <t>Pennsylvania</t>
    </r>
  </si>
  <si>
    <r>
      <t>.</t>
    </r>
    <r>
      <rPr>
        <sz val="9"/>
        <rFont val="Arial"/>
        <family val="2"/>
      </rPr>
      <t>Kentucky</t>
    </r>
  </si>
  <si>
    <r>
      <t>.</t>
    </r>
    <r>
      <rPr>
        <sz val="9"/>
        <rFont val="Arial"/>
        <family val="2"/>
      </rPr>
      <t>Arkansas</t>
    </r>
  </si>
  <si>
    <r>
      <t>.</t>
    </r>
    <r>
      <rPr>
        <sz val="9"/>
        <rFont val="Arial"/>
        <family val="2"/>
      </rPr>
      <t>Idaho</t>
    </r>
  </si>
  <si>
    <r>
      <t>.</t>
    </r>
    <r>
      <rPr>
        <sz val="9"/>
        <rFont val="Arial"/>
        <family val="2"/>
      </rPr>
      <t>Oklahoma</t>
    </r>
  </si>
  <si>
    <r>
      <t>.</t>
    </r>
    <r>
      <rPr>
        <sz val="9"/>
        <rFont val="Arial"/>
        <family val="2"/>
      </rPr>
      <t>Kansas</t>
    </r>
  </si>
  <si>
    <r>
      <t>.</t>
    </r>
    <r>
      <rPr>
        <sz val="9"/>
        <rFont val="Arial"/>
        <family val="2"/>
      </rPr>
      <t>New Hampshire</t>
    </r>
  </si>
  <si>
    <r>
      <t>.</t>
    </r>
    <r>
      <rPr>
        <sz val="9"/>
        <rFont val="Arial"/>
        <family val="2"/>
      </rPr>
      <t>Connecticut</t>
    </r>
  </si>
  <si>
    <r>
      <t>.</t>
    </r>
    <r>
      <rPr>
        <sz val="9"/>
        <rFont val="Arial"/>
        <family val="2"/>
      </rPr>
      <t>Mississippi</t>
    </r>
  </si>
  <si>
    <r>
      <t>.</t>
    </r>
    <r>
      <rPr>
        <sz val="9"/>
        <rFont val="Arial"/>
        <family val="2"/>
      </rPr>
      <t>Hawaii</t>
    </r>
  </si>
  <si>
    <r>
      <t>.</t>
    </r>
    <r>
      <rPr>
        <sz val="9"/>
        <rFont val="Arial"/>
        <family val="2"/>
      </rPr>
      <t>Delaware</t>
    </r>
  </si>
  <si>
    <r>
      <t>.</t>
    </r>
    <r>
      <rPr>
        <sz val="9"/>
        <rFont val="Arial"/>
        <family val="2"/>
      </rPr>
      <t>Alaska</t>
    </r>
  </si>
  <si>
    <r>
      <t>.</t>
    </r>
    <r>
      <rPr>
        <sz val="9"/>
        <rFont val="Arial"/>
        <family val="2"/>
      </rPr>
      <t>Nebraska</t>
    </r>
  </si>
  <si>
    <r>
      <t>.</t>
    </r>
    <r>
      <rPr>
        <sz val="9"/>
        <rFont val="Arial"/>
        <family val="2"/>
      </rPr>
      <t>Maine</t>
    </r>
  </si>
  <si>
    <r>
      <t>.</t>
    </r>
    <r>
      <rPr>
        <sz val="9"/>
        <rFont val="Arial"/>
        <family val="2"/>
      </rPr>
      <t>Montana</t>
    </r>
  </si>
  <si>
    <r>
      <t>.</t>
    </r>
    <r>
      <rPr>
        <sz val="9"/>
        <rFont val="Arial"/>
        <family val="2"/>
      </rPr>
      <t>South Dakota</t>
    </r>
  </si>
  <si>
    <r>
      <t>.</t>
    </r>
    <r>
      <rPr>
        <sz val="9"/>
        <rFont val="Arial"/>
        <family val="2"/>
      </rPr>
      <t>Rhode Island</t>
    </r>
  </si>
  <si>
    <r>
      <t>.</t>
    </r>
    <r>
      <rPr>
        <sz val="9"/>
        <rFont val="Arial"/>
        <family val="2"/>
      </rPr>
      <t>Vermont</t>
    </r>
  </si>
  <si>
    <r>
      <t>.</t>
    </r>
    <r>
      <rPr>
        <sz val="9"/>
        <rFont val="Arial"/>
        <family val="2"/>
      </rPr>
      <t>Iowa</t>
    </r>
  </si>
  <si>
    <r>
      <t>.</t>
    </r>
    <r>
      <rPr>
        <sz val="9"/>
        <rFont val="Arial"/>
        <family val="2"/>
      </rPr>
      <t>Wyoming</t>
    </r>
  </si>
  <si>
    <r>
      <t>.</t>
    </r>
    <r>
      <rPr>
        <sz val="9"/>
        <rFont val="Arial"/>
        <family val="2"/>
      </rPr>
      <t>North Dakota</t>
    </r>
  </si>
  <si>
    <r>
      <t>.</t>
    </r>
    <r>
      <rPr>
        <sz val="9"/>
        <rFont val="Arial"/>
        <family val="2"/>
      </rPr>
      <t>Louisiana</t>
    </r>
  </si>
  <si>
    <r>
      <t>.</t>
    </r>
    <r>
      <rPr>
        <sz val="9"/>
        <rFont val="Arial"/>
        <family val="2"/>
      </rPr>
      <t>West Virginia</t>
    </r>
  </si>
  <si>
    <r>
      <t>.</t>
    </r>
    <r>
      <rPr>
        <sz val="9"/>
        <rFont val="Calibri"/>
        <family val="2"/>
      </rPr>
      <t>Nevada</t>
    </r>
  </si>
  <si>
    <r>
      <t>.</t>
    </r>
    <r>
      <rPr>
        <sz val="9"/>
        <rFont val="Calibri"/>
        <family val="2"/>
      </rPr>
      <t>Arizona</t>
    </r>
  </si>
  <si>
    <r>
      <t>.</t>
    </r>
    <r>
      <rPr>
        <sz val="9"/>
        <rFont val="Calibri"/>
        <family val="2"/>
      </rPr>
      <t>Florida</t>
    </r>
  </si>
  <si>
    <r>
      <t>.</t>
    </r>
    <r>
      <rPr>
        <sz val="9"/>
        <rFont val="Calibri"/>
        <family val="2"/>
      </rPr>
      <t>Utah</t>
    </r>
  </si>
  <si>
    <r>
      <t>.</t>
    </r>
    <r>
      <rPr>
        <sz val="9"/>
        <rFont val="Calibri"/>
        <family val="2"/>
      </rPr>
      <t>Georgia</t>
    </r>
  </si>
  <si>
    <r>
      <t>.</t>
    </r>
    <r>
      <rPr>
        <sz val="9"/>
        <rFont val="Calibri"/>
        <family val="2"/>
      </rPr>
      <t>Colorado</t>
    </r>
  </si>
  <si>
    <r>
      <t>.</t>
    </r>
    <r>
      <rPr>
        <sz val="9"/>
        <rFont val="Calibri"/>
        <family val="2"/>
      </rPr>
      <t>Texas</t>
    </r>
  </si>
  <si>
    <r>
      <t>.</t>
    </r>
    <r>
      <rPr>
        <sz val="9"/>
        <rFont val="Calibri"/>
        <family val="2"/>
      </rPr>
      <t>Idaho</t>
    </r>
  </si>
  <si>
    <r>
      <t>.</t>
    </r>
    <r>
      <rPr>
        <sz val="9"/>
        <rFont val="Calibri"/>
        <family val="2"/>
      </rPr>
      <t>Alaska</t>
    </r>
  </si>
  <si>
    <r>
      <t>.</t>
    </r>
    <r>
      <rPr>
        <sz val="9"/>
        <rFont val="Calibri"/>
        <family val="2"/>
      </rPr>
      <t>Washington</t>
    </r>
  </si>
  <si>
    <r>
      <t>.</t>
    </r>
    <r>
      <rPr>
        <sz val="9"/>
        <rFont val="Calibri"/>
        <family val="2"/>
      </rPr>
      <t>North Carolina</t>
    </r>
  </si>
  <si>
    <r>
      <t>.</t>
    </r>
    <r>
      <rPr>
        <sz val="9"/>
        <rFont val="Calibri"/>
        <family val="2"/>
      </rPr>
      <t>California</t>
    </r>
  </si>
  <si>
    <r>
      <t>.</t>
    </r>
    <r>
      <rPr>
        <sz val="9"/>
        <rFont val="Calibri"/>
        <family val="2"/>
      </rPr>
      <t>New Mexico</t>
    </r>
  </si>
  <si>
    <r>
      <t>.</t>
    </r>
    <r>
      <rPr>
        <sz val="9"/>
        <rFont val="Calibri"/>
        <family val="2"/>
      </rPr>
      <t>Delaware</t>
    </r>
  </si>
  <si>
    <r>
      <t>.</t>
    </r>
    <r>
      <rPr>
        <sz val="9"/>
        <rFont val="Calibri"/>
        <family val="2"/>
      </rPr>
      <t>Oregon</t>
    </r>
  </si>
  <si>
    <r>
      <t>.</t>
    </r>
    <r>
      <rPr>
        <sz val="9"/>
        <rFont val="Calibri"/>
        <family val="2"/>
      </rPr>
      <t>Virginia</t>
    </r>
  </si>
  <si>
    <r>
      <t>.</t>
    </r>
    <r>
      <rPr>
        <sz val="9"/>
        <rFont val="Calibri"/>
        <family val="2"/>
      </rPr>
      <t>New Hampshire</t>
    </r>
  </si>
  <si>
    <r>
      <t>.</t>
    </r>
    <r>
      <rPr>
        <sz val="9"/>
        <rFont val="Calibri"/>
        <family val="2"/>
      </rPr>
      <t>South Carolina</t>
    </r>
  </si>
  <si>
    <r>
      <t>.</t>
    </r>
    <r>
      <rPr>
        <sz val="9"/>
        <rFont val="Calibri"/>
        <family val="2"/>
      </rPr>
      <t>Tennessee</t>
    </r>
  </si>
  <si>
    <r>
      <t>.</t>
    </r>
    <r>
      <rPr>
        <sz val="9"/>
        <rFont val="Calibri"/>
        <family val="2"/>
      </rPr>
      <t>Maryland</t>
    </r>
  </si>
  <si>
    <r>
      <t>.</t>
    </r>
    <r>
      <rPr>
        <sz val="9"/>
        <rFont val="Calibri"/>
        <family val="2"/>
      </rPr>
      <t>Hawaii</t>
    </r>
  </si>
  <si>
    <r>
      <t>.</t>
    </r>
    <r>
      <rPr>
        <sz val="9"/>
        <rFont val="Calibri"/>
        <family val="2"/>
      </rPr>
      <t>Minnesota</t>
    </r>
  </si>
  <si>
    <r>
      <t>.</t>
    </r>
    <r>
      <rPr>
        <sz val="9"/>
        <rFont val="Calibri"/>
        <family val="2"/>
      </rPr>
      <t>Arkansas</t>
    </r>
  </si>
  <si>
    <r>
      <t>.</t>
    </r>
    <r>
      <rPr>
        <sz val="9"/>
        <rFont val="Calibri"/>
        <family val="2"/>
      </rPr>
      <t>Vermont</t>
    </r>
  </si>
  <si>
    <r>
      <t>.</t>
    </r>
    <r>
      <rPr>
        <sz val="9"/>
        <rFont val="Calibri"/>
        <family val="2"/>
      </rPr>
      <t>Missouri</t>
    </r>
  </si>
  <si>
    <r>
      <t>.</t>
    </r>
    <r>
      <rPr>
        <sz val="9"/>
        <rFont val="Calibri"/>
        <family val="2"/>
      </rPr>
      <t>Montana</t>
    </r>
  </si>
  <si>
    <r>
      <t>.</t>
    </r>
    <r>
      <rPr>
        <sz val="9"/>
        <rFont val="Calibri"/>
        <family val="2"/>
      </rPr>
      <t>Wisconsin</t>
    </r>
  </si>
  <si>
    <r>
      <t>.</t>
    </r>
    <r>
      <rPr>
        <sz val="9"/>
        <rFont val="Calibri"/>
        <family val="2"/>
      </rPr>
      <t>Alabama</t>
    </r>
  </si>
  <si>
    <r>
      <t>.</t>
    </r>
    <r>
      <rPr>
        <sz val="9"/>
        <rFont val="Calibri"/>
        <family val="2"/>
      </rPr>
      <t>New Jersey</t>
    </r>
  </si>
  <si>
    <r>
      <t>.</t>
    </r>
    <r>
      <rPr>
        <sz val="9"/>
        <rFont val="Calibri"/>
        <family val="2"/>
      </rPr>
      <t>Indiana</t>
    </r>
  </si>
  <si>
    <r>
      <t>.</t>
    </r>
    <r>
      <rPr>
        <sz val="9"/>
        <rFont val="Calibri"/>
        <family val="2"/>
      </rPr>
      <t>Maine</t>
    </r>
  </si>
  <si>
    <r>
      <t>.</t>
    </r>
    <r>
      <rPr>
        <sz val="9"/>
        <rFont val="Calibri"/>
        <family val="2"/>
      </rPr>
      <t>Kansas</t>
    </r>
  </si>
  <si>
    <r>
      <t>.</t>
    </r>
    <r>
      <rPr>
        <sz val="9"/>
        <rFont val="Calibri"/>
        <family val="2"/>
      </rPr>
      <t>South Dakota</t>
    </r>
  </si>
  <si>
    <r>
      <t>.</t>
    </r>
    <r>
      <rPr>
        <sz val="9"/>
        <rFont val="Calibri"/>
        <family val="2"/>
      </rPr>
      <t>Kentucky</t>
    </r>
  </si>
  <si>
    <r>
      <t>.</t>
    </r>
    <r>
      <rPr>
        <sz val="9"/>
        <rFont val="Calibri"/>
        <family val="2"/>
      </rPr>
      <t>Mississippi</t>
    </r>
  </si>
  <si>
    <r>
      <t>.</t>
    </r>
    <r>
      <rPr>
        <sz val="9"/>
        <rFont val="Calibri"/>
        <family val="2"/>
      </rPr>
      <t>Oklahoma</t>
    </r>
  </si>
  <si>
    <r>
      <t>.</t>
    </r>
    <r>
      <rPr>
        <sz val="9"/>
        <rFont val="Calibri"/>
        <family val="2"/>
      </rPr>
      <t>Illinois</t>
    </r>
  </si>
  <si>
    <r>
      <t>.</t>
    </r>
    <r>
      <rPr>
        <sz val="9"/>
        <rFont val="Calibri"/>
        <family val="2"/>
      </rPr>
      <t>Nebraska</t>
    </r>
  </si>
  <si>
    <r>
      <t>.</t>
    </r>
    <r>
      <rPr>
        <sz val="9"/>
        <rFont val="Calibri"/>
        <family val="2"/>
      </rPr>
      <t>Massachusetts</t>
    </r>
  </si>
  <si>
    <r>
      <t>.</t>
    </r>
    <r>
      <rPr>
        <sz val="9"/>
        <rFont val="Calibri"/>
        <family val="2"/>
      </rPr>
      <t>Connecticut</t>
    </r>
  </si>
  <si>
    <r>
      <t>.</t>
    </r>
    <r>
      <rPr>
        <sz val="9"/>
        <rFont val="Calibri"/>
        <family val="2"/>
      </rPr>
      <t>Rhode Island</t>
    </r>
  </si>
  <si>
    <r>
      <t>.</t>
    </r>
    <r>
      <rPr>
        <sz val="9"/>
        <rFont val="Calibri"/>
        <family val="2"/>
      </rPr>
      <t>Michigan</t>
    </r>
  </si>
  <si>
    <r>
      <t>.</t>
    </r>
    <r>
      <rPr>
        <sz val="9"/>
        <rFont val="Calibri"/>
        <family val="2"/>
      </rPr>
      <t>New York</t>
    </r>
  </si>
  <si>
    <r>
      <t>.</t>
    </r>
    <r>
      <rPr>
        <sz val="9"/>
        <rFont val="Calibri"/>
        <family val="2"/>
      </rPr>
      <t>Ohio</t>
    </r>
  </si>
  <si>
    <r>
      <t>.</t>
    </r>
    <r>
      <rPr>
        <sz val="9"/>
        <rFont val="Calibri"/>
        <family val="2"/>
      </rPr>
      <t>Pennsylvania</t>
    </r>
  </si>
  <si>
    <r>
      <t>.</t>
    </r>
    <r>
      <rPr>
        <sz val="9"/>
        <rFont val="Calibri"/>
        <family val="2"/>
      </rPr>
      <t>Iowa</t>
    </r>
  </si>
  <si>
    <r>
      <t>.</t>
    </r>
    <r>
      <rPr>
        <sz val="9"/>
        <rFont val="Calibri"/>
        <family val="2"/>
      </rPr>
      <t>Wyoming</t>
    </r>
  </si>
  <si>
    <r>
      <t>.</t>
    </r>
    <r>
      <rPr>
        <sz val="9"/>
        <rFont val="Calibri"/>
        <family val="2"/>
      </rPr>
      <t>Louisiana</t>
    </r>
  </si>
  <si>
    <r>
      <t>.</t>
    </r>
    <r>
      <rPr>
        <sz val="9"/>
        <rFont val="Calibri"/>
        <family val="2"/>
      </rPr>
      <t>North Dakota</t>
    </r>
  </si>
  <si>
    <r>
      <t>.</t>
    </r>
    <r>
      <rPr>
        <sz val="9"/>
        <rFont val="Calibri"/>
        <family val="2"/>
      </rPr>
      <t>West Virginia</t>
    </r>
  </si>
  <si>
    <t>Hawaii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</si>
  <si>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</si>
  <si>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</si>
  <si>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</si>
  <si>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</si>
  <si>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</si>
  <si>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</si>
  <si>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</si>
  <si>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</si>
  <si>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</si>
  <si>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</si>
  <si>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</si>
  <si>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</si>
  <si>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</si>
  <si>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</si>
  <si>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</si>
  <si>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</si>
  <si>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</si>
  <si>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</si>
  <si>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</si>
  <si>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</si>
  <si>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</si>
  <si>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</si>
  <si>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</si>
  <si>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</si>
  <si>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</si>
  <si>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</si>
  <si>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</si>
  <si>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</si>
  <si>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</si>
  <si>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</si>
  <si>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</si>
  <si>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</si>
  <si>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</si>
  <si>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</si>
  <si>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</si>
  <si>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</si>
  <si>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</si>
  <si>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</si>
  <si>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</si>
  <si>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</si>
  <si>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</si>
  <si>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</si>
  <si>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</si>
  <si>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</si>
  <si>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</si>
  <si>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</si>
  <si>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</si>
  <si>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</si>
  <si>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Developed Land 
2007</t>
  </si>
  <si>
    <t>Developed Land 
1982</t>
  </si>
  <si>
    <t>State</t>
  </si>
  <si>
    <r>
      <t xml:space="preserve">Changes in Developed Land 
</t>
    </r>
    <r>
      <rPr>
        <b/>
        <sz val="8"/>
        <rFont val="Arial"/>
        <family val="2"/>
      </rPr>
      <t>(Acres)</t>
    </r>
  </si>
  <si>
    <t xml:space="preserve">U.S. </t>
  </si>
  <si>
    <t>Developed Land 
2012</t>
  </si>
  <si>
    <t>Percent Change 
2007 to 2012</t>
  </si>
  <si>
    <t>Net Change 
1982 to 2012</t>
  </si>
  <si>
    <t>Net Change 
2007 to 2012</t>
  </si>
  <si>
    <t>Percent Change 
1982 to 2012</t>
  </si>
  <si>
    <t>Caribbean</t>
  </si>
  <si>
    <r>
      <t xml:space="preserve">Compiled by American Farmland Trust's Farmland Information Center using estimates from the USDA Natural Resources Conservation Service 2012 National Resources Inventory. Data for Alaska are not available.
</t>
    </r>
    <r>
      <rPr>
        <b/>
        <sz val="7"/>
        <color theme="1"/>
        <rFont val="Arial"/>
        <family val="2"/>
      </rPr>
      <t>October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</si>
</sst>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21" x14ac:knownFonts="1">
    <font>
      <sz val="10"/>
      <name val="MS Sans Serif"/>
    </font>
    <font>
      <sz val="10"/>
      <name val="MS Sans Serif"/>
      <family val="2"/>
    </font>
    <font>
      <sz val="10"/>
      <name val="Arial Unicode MS"/>
      <family val="2"/>
    </font>
    <font>
      <sz val="10"/>
      <color indexed="9"/>
      <name val="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2" borderId="0" xfId="0" applyFont="1" applyFill="1" applyAlignment="1" applyProtection="1">
      <alignment horizontal="left" vertical="center"/>
      <protection locked="0"/>
    </xf>
    <xf numFmtId="38" fontId="2" fillId="0" borderId="0" xfId="0" applyNumberFormat="1" applyFont="1" applyProtection="1">
      <protection locked="0"/>
    </xf>
    <xf numFmtId="10" fontId="2" fillId="0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164" fontId="4" fillId="0" borderId="6" xfId="0" quotePrefix="1" applyNumberFormat="1" applyFont="1" applyBorder="1" applyAlignment="1" applyProtection="1">
      <alignment vertical="center" wrapText="1"/>
      <protection locked="0"/>
    </xf>
    <xf numFmtId="38" fontId="4" fillId="0" borderId="6" xfId="0" applyNumberFormat="1" applyFont="1" applyBorder="1" applyAlignment="1">
      <alignment wrapText="1"/>
    </xf>
    <xf numFmtId="10" fontId="4" fillId="0" borderId="6" xfId="0" applyNumberFormat="1" applyFont="1" applyFill="1" applyBorder="1" applyAlignment="1">
      <alignment wrapText="1"/>
    </xf>
    <xf numFmtId="3" fontId="2" fillId="0" borderId="6" xfId="0" quotePrefix="1" applyNumberFormat="1" applyFont="1" applyBorder="1" applyAlignment="1" applyProtection="1">
      <alignment horizontal="right"/>
      <protection locked="0"/>
    </xf>
    <xf numFmtId="38" fontId="2" fillId="0" borderId="6" xfId="0" applyNumberFormat="1" applyFont="1" applyBorder="1" applyProtection="1">
      <protection locked="0"/>
    </xf>
    <xf numFmtId="10" fontId="2" fillId="0" borderId="6" xfId="0" applyNumberFormat="1" applyFont="1" applyFill="1" applyBorder="1" applyProtection="1">
      <protection locked="0"/>
    </xf>
    <xf numFmtId="0" fontId="3" fillId="0" borderId="6" xfId="0" applyNumberFormat="1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2" xfId="0" applyNumberFormat="1" applyFont="1" applyBorder="1" applyAlignment="1" applyProtection="1">
      <alignment horizontal="right" wrapText="1"/>
      <protection locked="0"/>
    </xf>
    <xf numFmtId="0" fontId="6" fillId="3" borderId="3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8" fontId="2" fillId="0" borderId="0" xfId="0" applyNumberFormat="1" applyFont="1"/>
    <xf numFmtId="0" fontId="7" fillId="0" borderId="0" xfId="0" applyFont="1" applyProtection="1">
      <protection locked="0"/>
    </xf>
    <xf numFmtId="3" fontId="7" fillId="0" borderId="6" xfId="0" applyNumberFormat="1" applyFont="1" applyBorder="1" applyProtection="1">
      <protection locked="0"/>
    </xf>
    <xf numFmtId="0" fontId="8" fillId="0" borderId="4" xfId="0" quotePrefix="1" applyNumberFormat="1" applyFont="1" applyBorder="1" applyAlignment="1" applyProtection="1">
      <alignment horizontal="left" indent="1"/>
      <protection locked="0"/>
    </xf>
    <xf numFmtId="3" fontId="9" fillId="0" borderId="4" xfId="0" quotePrefix="1" applyNumberFormat="1" applyFont="1" applyBorder="1" applyAlignment="1" applyProtection="1">
      <alignment horizontal="right"/>
      <protection locked="0"/>
    </xf>
    <xf numFmtId="0" fontId="10" fillId="0" borderId="5" xfId="0" applyNumberFormat="1" applyFont="1" applyBorder="1" applyProtection="1">
      <protection locked="0"/>
    </xf>
    <xf numFmtId="3" fontId="9" fillId="0" borderId="5" xfId="0" quotePrefix="1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0" fontId="3" fillId="0" borderId="7" xfId="0" applyNumberFormat="1" applyFont="1" applyBorder="1" applyProtection="1">
      <protection locked="0"/>
    </xf>
    <xf numFmtId="0" fontId="11" fillId="0" borderId="6" xfId="0" applyNumberFormat="1" applyFont="1" applyBorder="1" applyProtection="1"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10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6" xfId="0" applyNumberFormat="1" applyFont="1" applyBorder="1" applyProtection="1">
      <protection locked="0"/>
    </xf>
    <xf numFmtId="10" fontId="15" fillId="0" borderId="6" xfId="0" applyNumberFormat="1" applyFont="1" applyBorder="1" applyProtection="1">
      <protection locked="0"/>
    </xf>
    <xf numFmtId="0" fontId="14" fillId="0" borderId="7" xfId="0" applyNumberFormat="1" applyFont="1" applyBorder="1" applyProtection="1">
      <protection locked="0"/>
    </xf>
    <xf numFmtId="0" fontId="19" fillId="0" borderId="0" xfId="0" applyFont="1" applyFill="1" applyProtection="1"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Protection="1">
      <protection locked="0"/>
    </xf>
    <xf numFmtId="3" fontId="19" fillId="0" borderId="8" xfId="0" applyNumberFormat="1" applyFont="1" applyFill="1" applyBorder="1" applyProtection="1">
      <protection locked="0"/>
    </xf>
    <xf numFmtId="10" fontId="19" fillId="0" borderId="8" xfId="0" applyNumberFormat="1" applyFont="1" applyFill="1" applyBorder="1" applyProtection="1">
      <protection locked="0"/>
    </xf>
    <xf numFmtId="3" fontId="19" fillId="0" borderId="0" xfId="0" applyNumberFormat="1" applyFont="1" applyFill="1" applyProtection="1">
      <protection locked="0"/>
    </xf>
    <xf numFmtId="0" fontId="19" fillId="0" borderId="14" xfId="0" applyNumberFormat="1" applyFont="1" applyFill="1" applyBorder="1" applyProtection="1">
      <protection locked="0"/>
    </xf>
    <xf numFmtId="3" fontId="19" fillId="0" borderId="14" xfId="0" applyNumberFormat="1" applyFont="1" applyFill="1" applyBorder="1" applyProtection="1">
      <protection locked="0"/>
    </xf>
    <xf numFmtId="10" fontId="19" fillId="0" borderId="14" xfId="0" applyNumberFormat="1" applyFont="1" applyFill="1" applyBorder="1" applyProtection="1"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3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sqref="A1:IV65536"/>
    </sheetView>
  </sheetViews>
  <sheetFormatPr defaultColWidth="24.109375" defaultRowHeight="15" x14ac:dyDescent="0.35"/>
  <cols>
    <col min="1" max="1" width="24.109375" style="4" customWidth="1"/>
    <col min="2" max="2" width="13.6640625" style="4" customWidth="1"/>
    <col min="3" max="3" width="17.6640625" style="2" customWidth="1"/>
    <col min="4" max="4" width="17.88671875" style="2" customWidth="1"/>
    <col min="5" max="5" width="24.109375" style="3" customWidth="1"/>
    <col min="6" max="16384" width="24.109375" style="4"/>
  </cols>
  <sheetData>
    <row r="1" spans="1:5" ht="2.25" customHeight="1" x14ac:dyDescent="0.35">
      <c r="A1" s="48" t="s">
        <v>1</v>
      </c>
      <c r="B1" s="48"/>
    </row>
    <row r="2" spans="1:5" s="20" customFormat="1" ht="30" x14ac:dyDescent="0.35">
      <c r="A2" s="19"/>
      <c r="B2" s="5">
        <v>39264</v>
      </c>
      <c r="C2" s="5">
        <v>30133</v>
      </c>
      <c r="D2" s="6" t="s">
        <v>6</v>
      </c>
      <c r="E2" s="7" t="s">
        <v>7</v>
      </c>
    </row>
    <row r="3" spans="1:5" x14ac:dyDescent="0.35">
      <c r="A3" s="24" t="s">
        <v>0</v>
      </c>
      <c r="B3" s="25">
        <v>301621157</v>
      </c>
      <c r="C3" s="21">
        <v>231664458</v>
      </c>
      <c r="D3" s="9">
        <f t="shared" ref="D3:D34" si="0">B3-C3</f>
        <v>69956699</v>
      </c>
      <c r="E3" s="10">
        <f>D3/C3</f>
        <v>0.30197424155586267</v>
      </c>
    </row>
    <row r="4" spans="1:5" x14ac:dyDescent="0.35">
      <c r="A4" s="26" t="s">
        <v>8</v>
      </c>
      <c r="B4" s="27">
        <v>4627851</v>
      </c>
      <c r="C4" s="21">
        <v>3925266</v>
      </c>
      <c r="D4" s="9">
        <f t="shared" si="0"/>
        <v>702585</v>
      </c>
      <c r="E4" s="10">
        <f t="shared" ref="E4:E54" si="1">D4/C4</f>
        <v>0.17899041746470176</v>
      </c>
    </row>
    <row r="5" spans="1:5" x14ac:dyDescent="0.35">
      <c r="A5" s="26" t="s">
        <v>9</v>
      </c>
      <c r="B5" s="27">
        <v>683478</v>
      </c>
      <c r="C5" s="21">
        <v>449606</v>
      </c>
      <c r="D5" s="9">
        <f t="shared" si="0"/>
        <v>233872</v>
      </c>
      <c r="E5" s="10">
        <f t="shared" si="1"/>
        <v>0.52017099415933066</v>
      </c>
    </row>
    <row r="6" spans="1:5" x14ac:dyDescent="0.35">
      <c r="A6" s="26" t="s">
        <v>10</v>
      </c>
      <c r="B6" s="27">
        <v>6338755</v>
      </c>
      <c r="C6" s="21">
        <v>2889861</v>
      </c>
      <c r="D6" s="9">
        <f t="shared" si="0"/>
        <v>3448894</v>
      </c>
      <c r="E6" s="10">
        <f t="shared" si="1"/>
        <v>1.1934463283874208</v>
      </c>
    </row>
    <row r="7" spans="1:5" x14ac:dyDescent="0.35">
      <c r="A7" s="26" t="s">
        <v>11</v>
      </c>
      <c r="B7" s="27">
        <v>2834797</v>
      </c>
      <c r="C7" s="21">
        <v>2294257</v>
      </c>
      <c r="D7" s="9">
        <f t="shared" si="0"/>
        <v>540540</v>
      </c>
      <c r="E7" s="10">
        <f t="shared" si="1"/>
        <v>0.23560568846471863</v>
      </c>
    </row>
    <row r="8" spans="1:5" x14ac:dyDescent="0.35">
      <c r="A8" s="26" t="s">
        <v>12</v>
      </c>
      <c r="B8" s="27">
        <v>36553215</v>
      </c>
      <c r="C8" s="21">
        <v>24820009</v>
      </c>
      <c r="D8" s="9">
        <f t="shared" si="0"/>
        <v>11733206</v>
      </c>
      <c r="E8" s="10">
        <f t="shared" si="1"/>
        <v>0.47273173833256871</v>
      </c>
    </row>
    <row r="9" spans="1:5" x14ac:dyDescent="0.35">
      <c r="A9" s="26" t="s">
        <v>13</v>
      </c>
      <c r="B9" s="27">
        <v>4861515</v>
      </c>
      <c r="C9" s="21">
        <v>3061564</v>
      </c>
      <c r="D9" s="9">
        <f t="shared" si="0"/>
        <v>1799951</v>
      </c>
      <c r="E9" s="10">
        <f t="shared" si="1"/>
        <v>0.58791878922015017</v>
      </c>
    </row>
    <row r="10" spans="1:5" x14ac:dyDescent="0.35">
      <c r="A10" s="26" t="s">
        <v>14</v>
      </c>
      <c r="B10" s="27">
        <v>3502309</v>
      </c>
      <c r="C10" s="21">
        <v>3139013</v>
      </c>
      <c r="D10" s="9">
        <f t="shared" si="0"/>
        <v>363296</v>
      </c>
      <c r="E10" s="10">
        <f t="shared" si="1"/>
        <v>0.11573574241329998</v>
      </c>
    </row>
    <row r="11" spans="1:5" x14ac:dyDescent="0.35">
      <c r="A11" s="26" t="s">
        <v>15</v>
      </c>
      <c r="B11" s="27">
        <v>864764</v>
      </c>
      <c r="C11" s="21">
        <v>599148</v>
      </c>
      <c r="D11" s="9">
        <f t="shared" si="0"/>
        <v>265616</v>
      </c>
      <c r="E11" s="10">
        <f t="shared" si="1"/>
        <v>0.44332285178286501</v>
      </c>
    </row>
    <row r="12" spans="1:5" x14ac:dyDescent="0.35">
      <c r="A12" s="26" t="s">
        <v>16</v>
      </c>
      <c r="B12" s="27">
        <v>588292</v>
      </c>
      <c r="C12" s="21">
        <v>634174</v>
      </c>
      <c r="D12" s="9">
        <f t="shared" si="0"/>
        <v>-45882</v>
      </c>
      <c r="E12" s="10">
        <f t="shared" si="1"/>
        <v>-7.2349229075931845E-2</v>
      </c>
    </row>
    <row r="13" spans="1:5" x14ac:dyDescent="0.35">
      <c r="A13" s="26" t="s">
        <v>17</v>
      </c>
      <c r="B13" s="27">
        <v>18251243</v>
      </c>
      <c r="C13" s="21">
        <v>10471407</v>
      </c>
      <c r="D13" s="9">
        <f t="shared" si="0"/>
        <v>7779836</v>
      </c>
      <c r="E13" s="10">
        <f t="shared" si="1"/>
        <v>0.74295994798024756</v>
      </c>
    </row>
    <row r="14" spans="1:5" x14ac:dyDescent="0.35">
      <c r="A14" s="26" t="s">
        <v>18</v>
      </c>
      <c r="B14" s="27">
        <v>9544750</v>
      </c>
      <c r="C14" s="21">
        <v>5649792</v>
      </c>
      <c r="D14" s="9">
        <f t="shared" si="0"/>
        <v>3894958</v>
      </c>
      <c r="E14" s="10">
        <f t="shared" si="1"/>
        <v>0.68939847697047962</v>
      </c>
    </row>
    <row r="15" spans="1:5" x14ac:dyDescent="0.35">
      <c r="A15" s="26" t="s">
        <v>19</v>
      </c>
      <c r="B15" s="27">
        <v>1283388</v>
      </c>
      <c r="C15" s="21">
        <v>993780</v>
      </c>
      <c r="D15" s="9">
        <f t="shared" si="0"/>
        <v>289608</v>
      </c>
      <c r="E15" s="10">
        <f t="shared" si="1"/>
        <v>0.29142063635814769</v>
      </c>
    </row>
    <row r="16" spans="1:5" x14ac:dyDescent="0.35">
      <c r="A16" s="26" t="s">
        <v>20</v>
      </c>
      <c r="B16" s="27">
        <v>1499402</v>
      </c>
      <c r="C16" s="21">
        <v>973721</v>
      </c>
      <c r="D16" s="9">
        <f t="shared" si="0"/>
        <v>525681</v>
      </c>
      <c r="E16" s="10">
        <f t="shared" si="1"/>
        <v>0.53986819633139271</v>
      </c>
    </row>
    <row r="17" spans="1:5" x14ac:dyDescent="0.35">
      <c r="A17" s="26" t="s">
        <v>21</v>
      </c>
      <c r="B17" s="27">
        <v>12852548</v>
      </c>
      <c r="C17" s="21">
        <v>11423412</v>
      </c>
      <c r="D17" s="9">
        <f t="shared" si="0"/>
        <v>1429136</v>
      </c>
      <c r="E17" s="10">
        <f t="shared" si="1"/>
        <v>0.1251058790490967</v>
      </c>
    </row>
    <row r="18" spans="1:5" x14ac:dyDescent="0.35">
      <c r="A18" s="26" t="s">
        <v>22</v>
      </c>
      <c r="B18" s="27">
        <v>6345289</v>
      </c>
      <c r="C18" s="21">
        <v>5467922</v>
      </c>
      <c r="D18" s="9">
        <f t="shared" si="0"/>
        <v>877367</v>
      </c>
      <c r="E18" s="10">
        <f t="shared" si="1"/>
        <v>0.16045711698155168</v>
      </c>
    </row>
    <row r="19" spans="1:5" x14ac:dyDescent="0.35">
      <c r="A19" s="26" t="s">
        <v>23</v>
      </c>
      <c r="B19" s="27">
        <v>2988046</v>
      </c>
      <c r="C19" s="21">
        <v>2888189</v>
      </c>
      <c r="D19" s="9">
        <f t="shared" si="0"/>
        <v>99857</v>
      </c>
      <c r="E19" s="10">
        <f t="shared" si="1"/>
        <v>3.4574260894976054E-2</v>
      </c>
    </row>
    <row r="20" spans="1:5" x14ac:dyDescent="0.35">
      <c r="A20" s="26" t="s">
        <v>24</v>
      </c>
      <c r="B20" s="27">
        <v>2775997</v>
      </c>
      <c r="C20" s="21">
        <v>2401202</v>
      </c>
      <c r="D20" s="9">
        <f t="shared" si="0"/>
        <v>374795</v>
      </c>
      <c r="E20" s="10">
        <f t="shared" si="1"/>
        <v>0.15608641005629681</v>
      </c>
    </row>
    <row r="21" spans="1:5" x14ac:dyDescent="0.35">
      <c r="A21" s="26" t="s">
        <v>25</v>
      </c>
      <c r="B21" s="27">
        <v>4241474</v>
      </c>
      <c r="C21" s="21">
        <v>3683445</v>
      </c>
      <c r="D21" s="9">
        <f t="shared" si="0"/>
        <v>558029</v>
      </c>
      <c r="E21" s="10">
        <f t="shared" si="1"/>
        <v>0.15149649309274335</v>
      </c>
    </row>
    <row r="22" spans="1:5" x14ac:dyDescent="0.35">
      <c r="A22" s="26" t="s">
        <v>26</v>
      </c>
      <c r="B22" s="27">
        <v>4293204</v>
      </c>
      <c r="C22" s="21">
        <v>4352608</v>
      </c>
      <c r="D22" s="9">
        <f t="shared" si="0"/>
        <v>-59404</v>
      </c>
      <c r="E22" s="10">
        <f t="shared" si="1"/>
        <v>-1.364790948323396E-2</v>
      </c>
    </row>
    <row r="23" spans="1:5" x14ac:dyDescent="0.35">
      <c r="A23" s="26" t="s">
        <v>27</v>
      </c>
      <c r="B23" s="27">
        <v>1317207</v>
      </c>
      <c r="C23" s="21">
        <v>1136684</v>
      </c>
      <c r="D23" s="9">
        <f t="shared" si="0"/>
        <v>180523</v>
      </c>
      <c r="E23" s="10">
        <f t="shared" si="1"/>
        <v>0.15881546674361563</v>
      </c>
    </row>
    <row r="24" spans="1:5" x14ac:dyDescent="0.35">
      <c r="A24" s="26" t="s">
        <v>28</v>
      </c>
      <c r="B24" s="27">
        <v>5618344</v>
      </c>
      <c r="C24" s="21">
        <v>4282923</v>
      </c>
      <c r="D24" s="9">
        <f t="shared" si="0"/>
        <v>1335421</v>
      </c>
      <c r="E24" s="10">
        <f t="shared" si="1"/>
        <v>0.31180130952622775</v>
      </c>
    </row>
    <row r="25" spans="1:5" x14ac:dyDescent="0.35">
      <c r="A25" s="26" t="s">
        <v>29</v>
      </c>
      <c r="B25" s="27">
        <v>6449755</v>
      </c>
      <c r="C25" s="21">
        <v>5771222</v>
      </c>
      <c r="D25" s="9">
        <f t="shared" si="0"/>
        <v>678533</v>
      </c>
      <c r="E25" s="10">
        <f t="shared" si="1"/>
        <v>0.1175718071493351</v>
      </c>
    </row>
    <row r="26" spans="1:5" x14ac:dyDescent="0.35">
      <c r="A26" s="26" t="s">
        <v>30</v>
      </c>
      <c r="B26" s="27">
        <v>10071822</v>
      </c>
      <c r="C26" s="21">
        <v>9115198</v>
      </c>
      <c r="D26" s="9">
        <f t="shared" si="0"/>
        <v>956624</v>
      </c>
      <c r="E26" s="10">
        <f t="shared" si="1"/>
        <v>0.10494824138762537</v>
      </c>
    </row>
    <row r="27" spans="1:5" x14ac:dyDescent="0.35">
      <c r="A27" s="26" t="s">
        <v>31</v>
      </c>
      <c r="B27" s="27">
        <v>5197621</v>
      </c>
      <c r="C27" s="21">
        <v>4131450</v>
      </c>
      <c r="D27" s="9">
        <f t="shared" si="0"/>
        <v>1066171</v>
      </c>
      <c r="E27" s="10">
        <f t="shared" si="1"/>
        <v>0.25806218155853272</v>
      </c>
    </row>
    <row r="28" spans="1:5" x14ac:dyDescent="0.35">
      <c r="A28" s="26" t="s">
        <v>32</v>
      </c>
      <c r="B28" s="27">
        <v>2918785</v>
      </c>
      <c r="C28" s="21">
        <v>2556777</v>
      </c>
      <c r="D28" s="9">
        <f t="shared" si="0"/>
        <v>362008</v>
      </c>
      <c r="E28" s="10">
        <f t="shared" si="1"/>
        <v>0.14158763161589766</v>
      </c>
    </row>
    <row r="29" spans="1:5" x14ac:dyDescent="0.35">
      <c r="A29" s="26" t="s">
        <v>33</v>
      </c>
      <c r="B29" s="27">
        <v>5878415</v>
      </c>
      <c r="C29" s="21">
        <v>4929451</v>
      </c>
      <c r="D29" s="9">
        <f t="shared" si="0"/>
        <v>948964</v>
      </c>
      <c r="E29" s="10">
        <f t="shared" si="1"/>
        <v>0.19250906439682633</v>
      </c>
    </row>
    <row r="30" spans="1:5" x14ac:dyDescent="0.35">
      <c r="A30" s="26" t="s">
        <v>34</v>
      </c>
      <c r="B30" s="27">
        <v>957861</v>
      </c>
      <c r="C30" s="21">
        <v>803986</v>
      </c>
      <c r="D30" s="9">
        <f t="shared" si="0"/>
        <v>153875</v>
      </c>
      <c r="E30" s="10">
        <f t="shared" si="1"/>
        <v>0.19139014858467684</v>
      </c>
    </row>
    <row r="31" spans="1:5" x14ac:dyDescent="0.35">
      <c r="A31" s="26" t="s">
        <v>35</v>
      </c>
      <c r="B31" s="27">
        <v>1774571</v>
      </c>
      <c r="C31" s="21">
        <v>1581780</v>
      </c>
      <c r="D31" s="9">
        <f t="shared" si="0"/>
        <v>192791</v>
      </c>
      <c r="E31" s="10">
        <f t="shared" si="1"/>
        <v>0.1218823098028803</v>
      </c>
    </row>
    <row r="32" spans="1:5" x14ac:dyDescent="0.35">
      <c r="A32" s="26" t="s">
        <v>36</v>
      </c>
      <c r="B32" s="27">
        <v>2565382</v>
      </c>
      <c r="C32" s="21">
        <v>881537</v>
      </c>
      <c r="D32" s="9">
        <f t="shared" si="0"/>
        <v>1683845</v>
      </c>
      <c r="E32" s="10">
        <f t="shared" si="1"/>
        <v>1.9101240220206299</v>
      </c>
    </row>
    <row r="33" spans="1:5" x14ac:dyDescent="0.35">
      <c r="A33" s="26" t="s">
        <v>37</v>
      </c>
      <c r="B33" s="27">
        <v>1315828</v>
      </c>
      <c r="C33" s="21">
        <v>947719</v>
      </c>
      <c r="D33" s="9">
        <f t="shared" si="0"/>
        <v>368109</v>
      </c>
      <c r="E33" s="10">
        <f t="shared" si="1"/>
        <v>0.38841576458844868</v>
      </c>
    </row>
    <row r="34" spans="1:5" x14ac:dyDescent="0.35">
      <c r="A34" s="26" t="s">
        <v>38</v>
      </c>
      <c r="B34" s="27">
        <v>8685920</v>
      </c>
      <c r="C34" s="21">
        <v>7430968</v>
      </c>
      <c r="D34" s="9">
        <f t="shared" si="0"/>
        <v>1254952</v>
      </c>
      <c r="E34" s="10">
        <f t="shared" si="1"/>
        <v>0.16888136242815202</v>
      </c>
    </row>
    <row r="35" spans="1:5" x14ac:dyDescent="0.35">
      <c r="A35" s="26" t="s">
        <v>39</v>
      </c>
      <c r="B35" s="27">
        <v>1969915</v>
      </c>
      <c r="C35" s="21">
        <v>1363823</v>
      </c>
      <c r="D35" s="9">
        <f t="shared" ref="D35:D54" si="2">B35-C35</f>
        <v>606092</v>
      </c>
      <c r="E35" s="10">
        <f t="shared" si="1"/>
        <v>0.44440664221090276</v>
      </c>
    </row>
    <row r="36" spans="1:5" x14ac:dyDescent="0.35">
      <c r="A36" s="26" t="s">
        <v>40</v>
      </c>
      <c r="B36" s="27">
        <v>19297729</v>
      </c>
      <c r="C36" s="21">
        <v>17589738</v>
      </c>
      <c r="D36" s="9">
        <f t="shared" si="2"/>
        <v>1707991</v>
      </c>
      <c r="E36" s="10">
        <f t="shared" si="1"/>
        <v>9.7101560011866012E-2</v>
      </c>
    </row>
    <row r="37" spans="1:5" x14ac:dyDescent="0.35">
      <c r="A37" s="26" t="s">
        <v>41</v>
      </c>
      <c r="B37" s="27">
        <v>9061032</v>
      </c>
      <c r="C37" s="21">
        <v>6019101</v>
      </c>
      <c r="D37" s="9">
        <f t="shared" si="2"/>
        <v>3041931</v>
      </c>
      <c r="E37" s="10">
        <f t="shared" si="1"/>
        <v>0.50537962396710079</v>
      </c>
    </row>
    <row r="38" spans="1:5" x14ac:dyDescent="0.35">
      <c r="A38" s="26" t="s">
        <v>42</v>
      </c>
      <c r="B38" s="27">
        <v>639715</v>
      </c>
      <c r="C38" s="21">
        <v>668972</v>
      </c>
      <c r="D38" s="9">
        <f t="shared" si="2"/>
        <v>-29257</v>
      </c>
      <c r="E38" s="10">
        <f t="shared" si="1"/>
        <v>-4.3734266905042361E-2</v>
      </c>
    </row>
    <row r="39" spans="1:5" x14ac:dyDescent="0.35">
      <c r="A39" s="26" t="s">
        <v>43</v>
      </c>
      <c r="B39" s="27">
        <v>11466917</v>
      </c>
      <c r="C39" s="21">
        <v>10757087</v>
      </c>
      <c r="D39" s="9">
        <f t="shared" si="2"/>
        <v>709830</v>
      </c>
      <c r="E39" s="10">
        <f t="shared" si="1"/>
        <v>6.5987195232315221E-2</v>
      </c>
    </row>
    <row r="40" spans="1:5" x14ac:dyDescent="0.35">
      <c r="A40" s="26" t="s">
        <v>44</v>
      </c>
      <c r="B40" s="27">
        <v>3617316</v>
      </c>
      <c r="C40" s="21">
        <v>3206123</v>
      </c>
      <c r="D40" s="9">
        <f t="shared" si="2"/>
        <v>411193</v>
      </c>
      <c r="E40" s="10">
        <f t="shared" si="1"/>
        <v>0.12825240953013967</v>
      </c>
    </row>
    <row r="41" spans="1:5" x14ac:dyDescent="0.35">
      <c r="A41" s="26" t="s">
        <v>45</v>
      </c>
      <c r="B41" s="27">
        <v>3747455</v>
      </c>
      <c r="C41" s="21">
        <v>2664922</v>
      </c>
      <c r="D41" s="9">
        <f t="shared" si="2"/>
        <v>1082533</v>
      </c>
      <c r="E41" s="10">
        <f t="shared" si="1"/>
        <v>0.40621564158350598</v>
      </c>
    </row>
    <row r="42" spans="1:5" x14ac:dyDescent="0.35">
      <c r="A42" s="26" t="s">
        <v>46</v>
      </c>
      <c r="B42" s="27">
        <v>12432792</v>
      </c>
      <c r="C42" s="21">
        <v>11845146</v>
      </c>
      <c r="D42" s="9">
        <f t="shared" si="2"/>
        <v>587646</v>
      </c>
      <c r="E42" s="10">
        <f t="shared" si="1"/>
        <v>4.9610701294859512E-2</v>
      </c>
    </row>
    <row r="43" spans="1:5" x14ac:dyDescent="0.35">
      <c r="A43" s="26" t="s">
        <v>47</v>
      </c>
      <c r="B43" s="27">
        <v>1057832</v>
      </c>
      <c r="C43" s="21">
        <v>954170</v>
      </c>
      <c r="D43" s="9">
        <f t="shared" si="2"/>
        <v>103662</v>
      </c>
      <c r="E43" s="10">
        <f t="shared" si="1"/>
        <v>0.10864101784797259</v>
      </c>
    </row>
    <row r="44" spans="1:5" x14ac:dyDescent="0.35">
      <c r="A44" s="26" t="s">
        <v>48</v>
      </c>
      <c r="B44" s="27">
        <v>4407709</v>
      </c>
      <c r="C44" s="21">
        <v>3207614</v>
      </c>
      <c r="D44" s="9">
        <f t="shared" si="2"/>
        <v>1200095</v>
      </c>
      <c r="E44" s="10">
        <f t="shared" si="1"/>
        <v>0.37413946939999637</v>
      </c>
    </row>
    <row r="45" spans="1:5" x14ac:dyDescent="0.35">
      <c r="A45" s="26" t="s">
        <v>49</v>
      </c>
      <c r="B45" s="27">
        <v>796214</v>
      </c>
      <c r="C45" s="21">
        <v>690597</v>
      </c>
      <c r="D45" s="9">
        <f t="shared" si="2"/>
        <v>105617</v>
      </c>
      <c r="E45" s="10">
        <f t="shared" si="1"/>
        <v>0.15293579323397002</v>
      </c>
    </row>
    <row r="46" spans="1:5" x14ac:dyDescent="0.35">
      <c r="A46" s="26" t="s">
        <v>50</v>
      </c>
      <c r="B46" s="27">
        <v>6156719</v>
      </c>
      <c r="C46" s="21">
        <v>4646041</v>
      </c>
      <c r="D46" s="9">
        <f t="shared" si="2"/>
        <v>1510678</v>
      </c>
      <c r="E46" s="10">
        <f t="shared" si="1"/>
        <v>0.32515382451424774</v>
      </c>
    </row>
    <row r="47" spans="1:5" x14ac:dyDescent="0.35">
      <c r="A47" s="26" t="s">
        <v>51</v>
      </c>
      <c r="B47" s="27">
        <v>23904380</v>
      </c>
      <c r="C47" s="21">
        <v>15331415</v>
      </c>
      <c r="D47" s="9">
        <f t="shared" si="2"/>
        <v>8572965</v>
      </c>
      <c r="E47" s="10">
        <f t="shared" si="1"/>
        <v>0.55917637086987726</v>
      </c>
    </row>
    <row r="48" spans="1:5" x14ac:dyDescent="0.35">
      <c r="A48" s="26" t="s">
        <v>52</v>
      </c>
      <c r="B48" s="27">
        <v>2645330</v>
      </c>
      <c r="C48" s="21">
        <v>1558314</v>
      </c>
      <c r="D48" s="9">
        <f t="shared" si="2"/>
        <v>1087016</v>
      </c>
      <c r="E48" s="10">
        <f t="shared" si="1"/>
        <v>0.69755902853981933</v>
      </c>
    </row>
    <row r="49" spans="1:5" x14ac:dyDescent="0.35">
      <c r="A49" s="26" t="s">
        <v>53</v>
      </c>
      <c r="B49" s="27">
        <v>621254</v>
      </c>
      <c r="C49" s="21">
        <v>519109</v>
      </c>
      <c r="D49" s="9">
        <f t="shared" si="2"/>
        <v>102145</v>
      </c>
      <c r="E49" s="10">
        <f t="shared" si="1"/>
        <v>0.19676984987738605</v>
      </c>
    </row>
    <row r="50" spans="1:5" x14ac:dyDescent="0.35">
      <c r="A50" s="26" t="s">
        <v>54</v>
      </c>
      <c r="B50" s="27">
        <v>7712091</v>
      </c>
      <c r="C50" s="21">
        <v>5492783</v>
      </c>
      <c r="D50" s="9">
        <f t="shared" si="2"/>
        <v>2219308</v>
      </c>
      <c r="E50" s="10">
        <f t="shared" si="1"/>
        <v>0.40404072034158278</v>
      </c>
    </row>
    <row r="51" spans="1:5" x14ac:dyDescent="0.35">
      <c r="A51" s="26" t="s">
        <v>55</v>
      </c>
      <c r="B51" s="27">
        <v>6468424</v>
      </c>
      <c r="C51" s="21">
        <v>4276552</v>
      </c>
      <c r="D51" s="9">
        <f t="shared" si="2"/>
        <v>2191872</v>
      </c>
      <c r="E51" s="10">
        <f t="shared" si="1"/>
        <v>0.51253252620335266</v>
      </c>
    </row>
    <row r="52" spans="1:5" x14ac:dyDescent="0.35">
      <c r="A52" s="26" t="s">
        <v>56</v>
      </c>
      <c r="B52" s="27">
        <v>1812035</v>
      </c>
      <c r="C52" s="21">
        <v>1949604</v>
      </c>
      <c r="D52" s="9">
        <f t="shared" si="2"/>
        <v>-137569</v>
      </c>
      <c r="E52" s="10">
        <f t="shared" si="1"/>
        <v>-7.0562534750646805E-2</v>
      </c>
    </row>
    <row r="53" spans="1:5" x14ac:dyDescent="0.35">
      <c r="A53" s="26" t="s">
        <v>57</v>
      </c>
      <c r="B53" s="27">
        <v>5601640</v>
      </c>
      <c r="C53" s="21">
        <v>4728870</v>
      </c>
      <c r="D53" s="9">
        <f t="shared" si="2"/>
        <v>872770</v>
      </c>
      <c r="E53" s="10">
        <f t="shared" si="1"/>
        <v>0.184562062395456</v>
      </c>
    </row>
    <row r="54" spans="1:5" x14ac:dyDescent="0.35">
      <c r="A54" s="26" t="s">
        <v>58</v>
      </c>
      <c r="B54" s="27">
        <v>522830</v>
      </c>
      <c r="C54" s="21">
        <v>506400</v>
      </c>
      <c r="D54" s="9">
        <f t="shared" si="2"/>
        <v>16430</v>
      </c>
      <c r="E54" s="10">
        <f t="shared" si="1"/>
        <v>3.2444707740916269E-2</v>
      </c>
    </row>
    <row r="55" spans="1:5" x14ac:dyDescent="0.35">
      <c r="A55" s="11"/>
      <c r="B55" s="8"/>
      <c r="D55" s="9"/>
      <c r="E55" s="10"/>
    </row>
    <row r="56" spans="1:5" ht="27.75" customHeight="1" x14ac:dyDescent="0.35">
      <c r="A56" s="12"/>
      <c r="B56" s="13"/>
    </row>
    <row r="57" spans="1:5" ht="18" customHeight="1" x14ac:dyDescent="0.35">
      <c r="A57" s="14" t="s">
        <v>2</v>
      </c>
      <c r="B57" s="15"/>
    </row>
    <row r="58" spans="1:5" ht="94.5" customHeight="1" x14ac:dyDescent="0.35">
      <c r="A58" s="16" t="s">
        <v>3</v>
      </c>
      <c r="B58" s="15"/>
    </row>
    <row r="59" spans="1:5" ht="24.6" x14ac:dyDescent="0.35">
      <c r="A59" s="16" t="s">
        <v>4</v>
      </c>
      <c r="B59" s="15"/>
    </row>
    <row r="60" spans="1:5" x14ac:dyDescent="0.35">
      <c r="A60" s="17" t="s">
        <v>5</v>
      </c>
      <c r="B60" s="18"/>
    </row>
  </sheetData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2"/>
  <sheetViews>
    <sheetView zoomScaleNormal="100" workbookViewId="0">
      <selection activeCell="B34" sqref="B1:B65536"/>
    </sheetView>
  </sheetViews>
  <sheetFormatPr defaultColWidth="24.109375" defaultRowHeight="15" x14ac:dyDescent="0.35"/>
  <cols>
    <col min="1" max="1" width="22.33203125" style="4" customWidth="1"/>
    <col min="2" max="2" width="17.44140625" style="28" customWidth="1"/>
    <col min="3" max="16384" width="24.109375" style="4"/>
  </cols>
  <sheetData>
    <row r="1" spans="1:2" ht="2.25" customHeight="1" x14ac:dyDescent="0.35">
      <c r="A1" s="1" t="s">
        <v>1</v>
      </c>
    </row>
    <row r="2" spans="1:2" s="22" customFormat="1" ht="12.9" customHeight="1" x14ac:dyDescent="0.3">
      <c r="A2" s="30" t="s">
        <v>59</v>
      </c>
      <c r="B2" s="23">
        <v>13221421</v>
      </c>
    </row>
    <row r="3" spans="1:2" s="22" customFormat="1" ht="12.9" customHeight="1" x14ac:dyDescent="0.3">
      <c r="A3" s="30" t="s">
        <v>60</v>
      </c>
      <c r="B3" s="23">
        <v>10727788</v>
      </c>
    </row>
    <row r="4" spans="1:2" s="22" customFormat="1" ht="12.9" customHeight="1" x14ac:dyDescent="0.3">
      <c r="A4" s="30" t="s">
        <v>61</v>
      </c>
      <c r="B4" s="23">
        <v>8846161</v>
      </c>
    </row>
    <row r="5" spans="1:2" s="22" customFormat="1" ht="12.9" customHeight="1" x14ac:dyDescent="0.3">
      <c r="A5" s="30" t="s">
        <v>62</v>
      </c>
      <c r="B5" s="23">
        <v>4270153</v>
      </c>
    </row>
    <row r="6" spans="1:2" s="22" customFormat="1" ht="12.9" customHeight="1" x14ac:dyDescent="0.3">
      <c r="A6" s="30" t="s">
        <v>64</v>
      </c>
      <c r="B6" s="23">
        <v>3732972</v>
      </c>
    </row>
    <row r="7" spans="1:2" s="22" customFormat="1" ht="12.9" customHeight="1" x14ac:dyDescent="0.3">
      <c r="A7" s="30" t="s">
        <v>63</v>
      </c>
      <c r="B7" s="23">
        <v>3663394</v>
      </c>
    </row>
    <row r="8" spans="1:2" s="22" customFormat="1" ht="12.9" customHeight="1" x14ac:dyDescent="0.3">
      <c r="A8" s="30" t="s">
        <v>65</v>
      </c>
      <c r="B8" s="23">
        <v>2693084</v>
      </c>
    </row>
    <row r="9" spans="1:2" s="22" customFormat="1" ht="12.9" customHeight="1" x14ac:dyDescent="0.3">
      <c r="A9" s="30" t="s">
        <v>66</v>
      </c>
      <c r="B9" s="23">
        <v>2620460</v>
      </c>
    </row>
    <row r="10" spans="1:2" s="22" customFormat="1" ht="12.9" customHeight="1" x14ac:dyDescent="0.3">
      <c r="A10" s="30" t="s">
        <v>67</v>
      </c>
      <c r="B10" s="23">
        <v>2126018</v>
      </c>
    </row>
    <row r="11" spans="1:2" s="22" customFormat="1" ht="12.9" customHeight="1" x14ac:dyDescent="0.3">
      <c r="A11" s="30" t="s">
        <v>68</v>
      </c>
      <c r="B11" s="23">
        <v>1980523</v>
      </c>
    </row>
    <row r="12" spans="1:2" s="22" customFormat="1" ht="12.9" customHeight="1" x14ac:dyDescent="0.3">
      <c r="A12" s="30" t="s">
        <v>69</v>
      </c>
      <c r="B12" s="23">
        <v>1877394</v>
      </c>
    </row>
    <row r="13" spans="1:2" s="22" customFormat="1" ht="12.9" customHeight="1" x14ac:dyDescent="0.3">
      <c r="A13" s="30" t="s">
        <v>70</v>
      </c>
      <c r="B13" s="23">
        <v>1810202</v>
      </c>
    </row>
    <row r="14" spans="1:2" s="22" customFormat="1" ht="12.9" customHeight="1" x14ac:dyDescent="0.3">
      <c r="A14" s="30" t="s">
        <v>72</v>
      </c>
      <c r="B14" s="23">
        <v>1601640</v>
      </c>
    </row>
    <row r="15" spans="1:2" s="22" customFormat="1" ht="12.9" customHeight="1" x14ac:dyDescent="0.3">
      <c r="A15" s="30" t="s">
        <v>74</v>
      </c>
      <c r="B15" s="23">
        <v>1516109</v>
      </c>
    </row>
    <row r="16" spans="1:2" s="22" customFormat="1" ht="12.9" customHeight="1" x14ac:dyDescent="0.3">
      <c r="A16" s="30" t="s">
        <v>71</v>
      </c>
      <c r="B16" s="23">
        <v>1451843</v>
      </c>
    </row>
    <row r="17" spans="1:2" s="22" customFormat="1" ht="12.9" customHeight="1" x14ac:dyDescent="0.3">
      <c r="A17" s="30" t="s">
        <v>73</v>
      </c>
      <c r="B17" s="23">
        <v>1433622</v>
      </c>
    </row>
    <row r="18" spans="1:2" s="22" customFormat="1" ht="12.9" customHeight="1" x14ac:dyDescent="0.3">
      <c r="A18" s="30" t="s">
        <v>75</v>
      </c>
      <c r="B18" s="23">
        <v>1296973</v>
      </c>
    </row>
    <row r="19" spans="1:2" s="22" customFormat="1" ht="12.9" customHeight="1" x14ac:dyDescent="0.3">
      <c r="A19" s="30" t="s">
        <v>77</v>
      </c>
      <c r="B19" s="23">
        <v>1247689</v>
      </c>
    </row>
    <row r="20" spans="1:2" s="22" customFormat="1" ht="12.9" customHeight="1" x14ac:dyDescent="0.3">
      <c r="A20" s="30" t="s">
        <v>76</v>
      </c>
      <c r="B20" s="23">
        <v>1234431</v>
      </c>
    </row>
    <row r="21" spans="1:2" s="22" customFormat="1" ht="12.9" customHeight="1" x14ac:dyDescent="0.3">
      <c r="A21" s="30" t="s">
        <v>79</v>
      </c>
      <c r="B21" s="23">
        <v>1092537</v>
      </c>
    </row>
    <row r="22" spans="1:2" s="22" customFormat="1" ht="12.9" customHeight="1" x14ac:dyDescent="0.3">
      <c r="A22" s="30" t="s">
        <v>80</v>
      </c>
      <c r="B22" s="23">
        <v>1069412</v>
      </c>
    </row>
    <row r="23" spans="1:2" s="22" customFormat="1" ht="12.9" customHeight="1" x14ac:dyDescent="0.3">
      <c r="A23" s="30" t="s">
        <v>81</v>
      </c>
      <c r="B23" s="23">
        <v>997528</v>
      </c>
    </row>
    <row r="24" spans="1:2" s="22" customFormat="1" ht="12.9" customHeight="1" x14ac:dyDescent="0.3">
      <c r="A24" s="30" t="s">
        <v>86</v>
      </c>
      <c r="B24" s="23">
        <v>918390</v>
      </c>
    </row>
    <row r="25" spans="1:2" s="22" customFormat="1" ht="12.9" customHeight="1" x14ac:dyDescent="0.3">
      <c r="A25" s="30" t="s">
        <v>83</v>
      </c>
      <c r="B25" s="23">
        <v>896757</v>
      </c>
    </row>
    <row r="26" spans="1:2" s="22" customFormat="1" ht="12.9" customHeight="1" x14ac:dyDescent="0.3">
      <c r="A26" s="30" t="s">
        <v>84</v>
      </c>
      <c r="B26" s="23">
        <v>874922</v>
      </c>
    </row>
    <row r="27" spans="1:2" s="22" customFormat="1" ht="12.9" customHeight="1" x14ac:dyDescent="0.3">
      <c r="A27" s="30" t="s">
        <v>82</v>
      </c>
      <c r="B27" s="23">
        <v>787138</v>
      </c>
    </row>
    <row r="28" spans="1:2" s="22" customFormat="1" ht="12.9" customHeight="1" x14ac:dyDescent="0.3">
      <c r="A28" s="30" t="s">
        <v>78</v>
      </c>
      <c r="B28" s="23">
        <v>768162</v>
      </c>
    </row>
    <row r="29" spans="1:2" s="22" customFormat="1" ht="12.9" customHeight="1" x14ac:dyDescent="0.3">
      <c r="A29" s="30" t="s">
        <v>85</v>
      </c>
      <c r="B29" s="23">
        <v>721715</v>
      </c>
    </row>
    <row r="30" spans="1:2" s="22" customFormat="1" ht="12.9" customHeight="1" x14ac:dyDescent="0.3">
      <c r="A30" s="30" t="s">
        <v>87</v>
      </c>
      <c r="B30" s="23">
        <v>696970</v>
      </c>
    </row>
    <row r="31" spans="1:2" s="22" customFormat="1" ht="12.9" customHeight="1" x14ac:dyDescent="0.3">
      <c r="A31" s="30" t="s">
        <v>88</v>
      </c>
      <c r="B31" s="23">
        <v>654874</v>
      </c>
    </row>
    <row r="32" spans="1:2" s="22" customFormat="1" ht="12.9" customHeight="1" x14ac:dyDescent="0.3">
      <c r="A32" s="30" t="s">
        <v>89</v>
      </c>
      <c r="B32" s="23">
        <v>622007</v>
      </c>
    </row>
    <row r="33" spans="1:2" s="22" customFormat="1" ht="12.9" customHeight="1" x14ac:dyDescent="0.3">
      <c r="A33" s="30" t="s">
        <v>90</v>
      </c>
      <c r="B33" s="23">
        <v>608697</v>
      </c>
    </row>
    <row r="34" spans="1:2" s="22" customFormat="1" ht="12.9" customHeight="1" x14ac:dyDescent="0.3">
      <c r="A34" s="30" t="s">
        <v>91</v>
      </c>
      <c r="B34" s="23">
        <v>484703</v>
      </c>
    </row>
    <row r="35" spans="1:2" s="22" customFormat="1" ht="12.9" customHeight="1" x14ac:dyDescent="0.3">
      <c r="A35" s="30" t="s">
        <v>93</v>
      </c>
      <c r="B35" s="23">
        <v>451334</v>
      </c>
    </row>
    <row r="36" spans="1:2" s="22" customFormat="1" ht="12.9" customHeight="1" x14ac:dyDescent="0.3">
      <c r="A36" s="30" t="s">
        <v>94</v>
      </c>
      <c r="B36" s="23">
        <v>428149</v>
      </c>
    </row>
    <row r="37" spans="1:2" s="22" customFormat="1" ht="12.9" customHeight="1" x14ac:dyDescent="0.3">
      <c r="A37" s="30" t="s">
        <v>95</v>
      </c>
      <c r="B37" s="23">
        <v>398533</v>
      </c>
    </row>
    <row r="38" spans="1:2" s="22" customFormat="1" ht="12.9" customHeight="1" x14ac:dyDescent="0.3">
      <c r="A38" s="30" t="s">
        <v>92</v>
      </c>
      <c r="B38" s="23">
        <v>372999</v>
      </c>
    </row>
    <row r="39" spans="1:2" s="22" customFormat="1" ht="12.9" customHeight="1" x14ac:dyDescent="0.3">
      <c r="A39" s="30" t="s">
        <v>96</v>
      </c>
      <c r="B39" s="23">
        <v>317944</v>
      </c>
    </row>
    <row r="40" spans="1:2" s="22" customFormat="1" ht="12.9" customHeight="1" x14ac:dyDescent="0.3">
      <c r="A40" s="30" t="s">
        <v>97</v>
      </c>
      <c r="B40" s="23">
        <v>281843</v>
      </c>
    </row>
    <row r="41" spans="1:2" s="22" customFormat="1" ht="12.9" customHeight="1" x14ac:dyDescent="0.3">
      <c r="A41" s="30" t="s">
        <v>98</v>
      </c>
      <c r="B41" s="23">
        <v>273745</v>
      </c>
    </row>
    <row r="42" spans="1:2" s="22" customFormat="1" ht="12.9" customHeight="1" x14ac:dyDescent="0.3">
      <c r="A42" s="30" t="s">
        <v>107</v>
      </c>
      <c r="B42" s="23">
        <v>249285</v>
      </c>
    </row>
    <row r="43" spans="1:2" s="22" customFormat="1" ht="12.9" customHeight="1" x14ac:dyDescent="0.3">
      <c r="A43" s="30" t="s">
        <v>100</v>
      </c>
      <c r="B43" s="23">
        <v>201155</v>
      </c>
    </row>
    <row r="44" spans="1:2" s="22" customFormat="1" ht="12.9" customHeight="1" x14ac:dyDescent="0.3">
      <c r="A44" s="30" t="s">
        <v>99</v>
      </c>
      <c r="B44" s="23">
        <v>192508</v>
      </c>
    </row>
    <row r="45" spans="1:2" s="22" customFormat="1" ht="12.9" customHeight="1" x14ac:dyDescent="0.3">
      <c r="A45" s="30" t="s">
        <v>104</v>
      </c>
      <c r="B45" s="23">
        <v>185997</v>
      </c>
    </row>
    <row r="46" spans="1:2" s="22" customFormat="1" ht="12.9" customHeight="1" x14ac:dyDescent="0.3">
      <c r="A46" s="30" t="s">
        <v>101</v>
      </c>
      <c r="B46" s="23">
        <v>142757</v>
      </c>
    </row>
    <row r="47" spans="1:2" s="22" customFormat="1" ht="12.9" customHeight="1" x14ac:dyDescent="0.3">
      <c r="A47" s="30" t="s">
        <v>103</v>
      </c>
      <c r="B47" s="23">
        <v>106902</v>
      </c>
    </row>
    <row r="48" spans="1:2" s="22" customFormat="1" ht="12.9" customHeight="1" x14ac:dyDescent="0.3">
      <c r="A48" s="30" t="s">
        <v>102</v>
      </c>
      <c r="B48" s="23">
        <v>96122</v>
      </c>
    </row>
    <row r="49" spans="1:2" s="22" customFormat="1" ht="12.9" customHeight="1" x14ac:dyDescent="0.3">
      <c r="A49" s="30" t="s">
        <v>105</v>
      </c>
      <c r="B49" s="23">
        <v>70012</v>
      </c>
    </row>
    <row r="50" spans="1:2" s="22" customFormat="1" ht="12.9" customHeight="1" x14ac:dyDescent="0.3">
      <c r="A50" s="30" t="s">
        <v>106</v>
      </c>
      <c r="B50" s="23">
        <v>30656</v>
      </c>
    </row>
    <row r="51" spans="1:2" s="22" customFormat="1" ht="12.9" customHeight="1" x14ac:dyDescent="0.3">
      <c r="A51" s="30" t="s">
        <v>108</v>
      </c>
      <c r="B51" s="23">
        <v>-94191</v>
      </c>
    </row>
    <row r="52" spans="1:2" x14ac:dyDescent="0.35">
      <c r="A52" s="29"/>
    </row>
  </sheetData>
  <phoneticPr fontId="0" type="noConversion"/>
  <printOptions horizontalCentered="1"/>
  <pageMargins left="0.25" right="0.25" top="0.5" bottom="0.5" header="0.3" footer="0.3"/>
  <pageSetup orientation="portrait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A52" sqref="A52:IV52"/>
    </sheetView>
  </sheetViews>
  <sheetFormatPr defaultColWidth="24.109375" defaultRowHeight="12" x14ac:dyDescent="0.25"/>
  <cols>
    <col min="1" max="1" width="21.6640625" style="33" customWidth="1"/>
    <col min="2" max="2" width="14.33203125" style="33" customWidth="1"/>
    <col min="3" max="16384" width="24.109375" style="33"/>
  </cols>
  <sheetData>
    <row r="1" spans="1:2" ht="2.25" customHeight="1" x14ac:dyDescent="0.25">
      <c r="A1" s="31" t="s">
        <v>1</v>
      </c>
      <c r="B1" s="32"/>
    </row>
    <row r="2" spans="1:2" ht="12.9" customHeight="1" x14ac:dyDescent="0.25">
      <c r="A2" s="34" t="s">
        <v>109</v>
      </c>
      <c r="B2" s="35">
        <v>2.1296825884789863</v>
      </c>
    </row>
    <row r="3" spans="1:2" ht="12.9" customHeight="1" x14ac:dyDescent="0.25">
      <c r="A3" s="34" t="s">
        <v>110</v>
      </c>
      <c r="B3" s="35">
        <v>1.267671351667087</v>
      </c>
    </row>
    <row r="4" spans="1:2" ht="12.9" customHeight="1" x14ac:dyDescent="0.25">
      <c r="A4" s="34" t="s">
        <v>111</v>
      </c>
      <c r="B4" s="35">
        <v>0.84479201314589336</v>
      </c>
    </row>
    <row r="5" spans="1:2" ht="12.9" customHeight="1" x14ac:dyDescent="0.25">
      <c r="A5" s="34" t="s">
        <v>112</v>
      </c>
      <c r="B5" s="35">
        <v>0.83229246480491093</v>
      </c>
    </row>
    <row r="6" spans="1:2" ht="12.9" customHeight="1" x14ac:dyDescent="0.25">
      <c r="A6" s="34" t="s">
        <v>113</v>
      </c>
      <c r="B6" s="35">
        <v>0.75580711643897691</v>
      </c>
    </row>
    <row r="7" spans="1:2" ht="12.9" customHeight="1" x14ac:dyDescent="0.25">
      <c r="A7" s="34" t="s">
        <v>115</v>
      </c>
      <c r="B7" s="35">
        <v>0.69972588961945126</v>
      </c>
    </row>
    <row r="8" spans="1:2" ht="12.9" customHeight="1" x14ac:dyDescent="0.25">
      <c r="A8" s="34" t="s">
        <v>114</v>
      </c>
      <c r="B8" s="35">
        <v>0.69442219728217347</v>
      </c>
    </row>
    <row r="9" spans="1:2" ht="12.9" customHeight="1" x14ac:dyDescent="0.25">
      <c r="A9" s="34" t="s">
        <v>116</v>
      </c>
      <c r="B9" s="35">
        <v>0.6387938639507621</v>
      </c>
    </row>
    <row r="10" spans="1:2" ht="12.9" customHeight="1" x14ac:dyDescent="0.25">
      <c r="A10" s="34" t="s">
        <v>117</v>
      </c>
      <c r="B10" s="35">
        <v>0.62686663434206835</v>
      </c>
    </row>
    <row r="11" spans="1:2" ht="12.9" customHeight="1" x14ac:dyDescent="0.25">
      <c r="A11" s="34" t="s">
        <v>119</v>
      </c>
      <c r="B11" s="35">
        <v>0.62018763267139065</v>
      </c>
    </row>
    <row r="12" spans="1:2" ht="12.9" customHeight="1" x14ac:dyDescent="0.25">
      <c r="A12" s="34" t="s">
        <v>118</v>
      </c>
      <c r="B12" s="35">
        <v>0.61275064584740235</v>
      </c>
    </row>
    <row r="13" spans="1:2" ht="12.9" customHeight="1" x14ac:dyDescent="0.25">
      <c r="A13" s="34" t="s">
        <v>120</v>
      </c>
      <c r="B13" s="35">
        <v>0.53269203085301053</v>
      </c>
    </row>
    <row r="14" spans="1:2" ht="12.9" customHeight="1" x14ac:dyDescent="0.25">
      <c r="A14" s="34" t="s">
        <v>122</v>
      </c>
      <c r="B14" s="35">
        <v>0.530660204156569</v>
      </c>
    </row>
    <row r="15" spans="1:2" ht="12.9" customHeight="1" x14ac:dyDescent="0.25">
      <c r="A15" s="34" t="s">
        <v>121</v>
      </c>
      <c r="B15" s="35">
        <v>0.52918523884697644</v>
      </c>
    </row>
    <row r="16" spans="1:2" ht="12.9" customHeight="1" x14ac:dyDescent="0.25">
      <c r="A16" s="34" t="s">
        <v>124</v>
      </c>
      <c r="B16" s="35">
        <v>0.49029499253839082</v>
      </c>
    </row>
    <row r="17" spans="1:2" ht="12.9" customHeight="1" x14ac:dyDescent="0.25">
      <c r="A17" s="34" t="s">
        <v>126</v>
      </c>
      <c r="B17" s="35">
        <v>0.47265942847237852</v>
      </c>
    </row>
    <row r="18" spans="1:2" ht="12.9" customHeight="1" x14ac:dyDescent="0.25">
      <c r="A18" s="34" t="s">
        <v>123</v>
      </c>
      <c r="B18" s="35">
        <v>0.46321468320648784</v>
      </c>
    </row>
    <row r="19" spans="1:2" ht="12.9" customHeight="1" x14ac:dyDescent="0.25">
      <c r="A19" s="34" t="s">
        <v>129</v>
      </c>
      <c r="B19" s="35">
        <v>0.40102739036808954</v>
      </c>
    </row>
    <row r="20" spans="1:2" ht="12.9" customHeight="1" x14ac:dyDescent="0.25">
      <c r="A20" s="34" t="s">
        <v>125</v>
      </c>
      <c r="B20" s="35">
        <v>0.39357552185827233</v>
      </c>
    </row>
    <row r="21" spans="1:2" ht="12.9" customHeight="1" x14ac:dyDescent="0.25">
      <c r="A21" s="34" t="s">
        <v>127</v>
      </c>
      <c r="B21" s="35">
        <v>0.38962247642670395</v>
      </c>
    </row>
    <row r="22" spans="1:2" ht="12.9" customHeight="1" x14ac:dyDescent="0.25">
      <c r="A22" s="34" t="s">
        <v>128</v>
      </c>
      <c r="B22" s="35">
        <v>0.37395955986133766</v>
      </c>
    </row>
    <row r="23" spans="1:2" ht="12.9" customHeight="1" x14ac:dyDescent="0.25">
      <c r="A23" s="34" t="s">
        <v>130</v>
      </c>
      <c r="B23" s="35">
        <v>0.30199784579263939</v>
      </c>
    </row>
    <row r="24" spans="1:2" ht="12.9" customHeight="1" x14ac:dyDescent="0.25">
      <c r="A24" s="34" t="s">
        <v>131</v>
      </c>
      <c r="B24" s="35">
        <v>0.28544055875170044</v>
      </c>
    </row>
    <row r="25" spans="1:2" ht="12.9" customHeight="1" x14ac:dyDescent="0.25">
      <c r="A25" s="34" t="s">
        <v>134</v>
      </c>
      <c r="B25" s="35">
        <v>0.25019714273631632</v>
      </c>
    </row>
    <row r="26" spans="1:2" ht="12.9" customHeight="1" x14ac:dyDescent="0.25">
      <c r="A26" s="34" t="s">
        <v>136</v>
      </c>
      <c r="B26" s="35">
        <v>0.22845763828489585</v>
      </c>
    </row>
    <row r="27" spans="1:2" ht="12.9" customHeight="1" x14ac:dyDescent="0.25">
      <c r="A27" s="34" t="s">
        <v>133</v>
      </c>
      <c r="B27" s="35">
        <v>0.22163462016358415</v>
      </c>
    </row>
    <row r="28" spans="1:2" ht="12.9" customHeight="1" x14ac:dyDescent="0.25">
      <c r="A28" s="34" t="s">
        <v>135</v>
      </c>
      <c r="B28" s="35">
        <v>0.21094426364015081</v>
      </c>
    </row>
    <row r="29" spans="1:2" ht="12.9" customHeight="1" x14ac:dyDescent="0.25">
      <c r="A29" s="34" t="s">
        <v>141</v>
      </c>
      <c r="B29" s="35">
        <v>0.20671534918338771</v>
      </c>
    </row>
    <row r="30" spans="1:2" ht="12.9" customHeight="1" x14ac:dyDescent="0.25">
      <c r="A30" s="34" t="s">
        <v>132</v>
      </c>
      <c r="B30" s="35">
        <v>0.20593362858282172</v>
      </c>
    </row>
    <row r="31" spans="1:2" ht="12.9" customHeight="1" x14ac:dyDescent="0.25">
      <c r="A31" s="34" t="s">
        <v>140</v>
      </c>
      <c r="B31" s="35">
        <v>0.20185848587499094</v>
      </c>
    </row>
    <row r="32" spans="1:2" ht="12.9" customHeight="1" x14ac:dyDescent="0.25">
      <c r="A32" s="34" t="s">
        <v>138</v>
      </c>
      <c r="B32" s="35">
        <v>0.19557923467086766</v>
      </c>
    </row>
    <row r="33" spans="1:2" ht="12.9" customHeight="1" x14ac:dyDescent="0.25">
      <c r="A33" s="34" t="s">
        <v>137</v>
      </c>
      <c r="B33" s="35">
        <v>0.1929253362415233</v>
      </c>
    </row>
    <row r="34" spans="1:2" ht="12.9" customHeight="1" x14ac:dyDescent="0.25">
      <c r="A34" s="34" t="s">
        <v>144</v>
      </c>
      <c r="B34" s="35">
        <v>0.18985453770800434</v>
      </c>
    </row>
    <row r="35" spans="1:2" ht="12.9" customHeight="1" x14ac:dyDescent="0.25">
      <c r="A35" s="34" t="s">
        <v>142</v>
      </c>
      <c r="B35" s="35">
        <v>0.18921688799479836</v>
      </c>
    </row>
    <row r="36" spans="1:2" ht="12.9" customHeight="1" x14ac:dyDescent="0.25">
      <c r="A36" s="34" t="s">
        <v>146</v>
      </c>
      <c r="B36" s="35">
        <v>0.1730613612512486</v>
      </c>
    </row>
    <row r="37" spans="1:2" ht="12.9" customHeight="1" x14ac:dyDescent="0.25">
      <c r="A37" s="34" t="s">
        <v>139</v>
      </c>
      <c r="B37" s="35">
        <v>0.1693592942277713</v>
      </c>
    </row>
    <row r="38" spans="1:2" ht="12.9" customHeight="1" x14ac:dyDescent="0.25">
      <c r="A38" s="34" t="s">
        <v>143</v>
      </c>
      <c r="B38" s="35">
        <v>0.16745652827759325</v>
      </c>
    </row>
    <row r="39" spans="1:2" ht="12.9" customHeight="1" x14ac:dyDescent="0.25">
      <c r="A39" s="34" t="s">
        <v>147</v>
      </c>
      <c r="B39" s="35">
        <v>0.15160082214823828</v>
      </c>
    </row>
    <row r="40" spans="1:2" ht="12.9" customHeight="1" x14ac:dyDescent="0.25">
      <c r="A40" s="34" t="s">
        <v>148</v>
      </c>
      <c r="B40" s="35">
        <v>0.14378213788856561</v>
      </c>
    </row>
    <row r="41" spans="1:2" ht="12.9" customHeight="1" x14ac:dyDescent="0.25">
      <c r="A41" s="34" t="s">
        <v>155</v>
      </c>
      <c r="B41" s="35">
        <v>0.13825434439178516</v>
      </c>
    </row>
    <row r="42" spans="1:2" ht="12.9" customHeight="1" x14ac:dyDescent="0.25">
      <c r="A42" s="34" t="s">
        <v>145</v>
      </c>
      <c r="B42" s="35">
        <v>0.12709363892329192</v>
      </c>
    </row>
    <row r="43" spans="1:2" ht="12.9" customHeight="1" x14ac:dyDescent="0.25">
      <c r="A43" s="34" t="s">
        <v>151</v>
      </c>
      <c r="B43" s="35">
        <v>0.11259536668482498</v>
      </c>
    </row>
    <row r="44" spans="1:2" ht="12.9" customHeight="1" x14ac:dyDescent="0.25">
      <c r="A44" s="34" t="s">
        <v>149</v>
      </c>
      <c r="B44" s="35">
        <v>0.1007388620476435</v>
      </c>
    </row>
    <row r="45" spans="1:2" ht="12.9" customHeight="1" x14ac:dyDescent="0.25">
      <c r="A45" s="34" t="s">
        <v>150</v>
      </c>
      <c r="B45" s="35">
        <v>8.4272661987155953E-2</v>
      </c>
    </row>
    <row r="46" spans="1:2" ht="12.9" customHeight="1" x14ac:dyDescent="0.25">
      <c r="A46" s="34" t="s">
        <v>153</v>
      </c>
      <c r="B46" s="35">
        <v>7.7533024920081184E-2</v>
      </c>
    </row>
    <row r="47" spans="1:2" ht="12.9" customHeight="1" x14ac:dyDescent="0.25">
      <c r="A47" s="34" t="s">
        <v>152</v>
      </c>
      <c r="B47" s="35">
        <v>7.3173899216395666E-2</v>
      </c>
    </row>
    <row r="48" spans="1:2" ht="12.9" customHeight="1" x14ac:dyDescent="0.25">
      <c r="A48" s="34" t="s">
        <v>154</v>
      </c>
      <c r="B48" s="35">
        <v>6.439917886260213E-2</v>
      </c>
    </row>
    <row r="49" spans="1:2" ht="12.9" customHeight="1" x14ac:dyDescent="0.25">
      <c r="A49" s="34" t="s">
        <v>156</v>
      </c>
      <c r="B49" s="35">
        <v>5.7272559348326334E-2</v>
      </c>
    </row>
    <row r="50" spans="1:2" ht="12.9" customHeight="1" x14ac:dyDescent="0.25">
      <c r="A50" s="34" t="s">
        <v>157</v>
      </c>
      <c r="B50" s="35">
        <v>4.5825535298936279E-2</v>
      </c>
    </row>
    <row r="51" spans="1:2" ht="12.9" customHeight="1" x14ac:dyDescent="0.25">
      <c r="A51" s="34" t="s">
        <v>158</v>
      </c>
      <c r="B51" s="35">
        <v>-4.8312888155748551E-2</v>
      </c>
    </row>
    <row r="52" spans="1:2" x14ac:dyDescent="0.25">
      <c r="A52" s="36"/>
      <c r="B52" s="32"/>
    </row>
  </sheetData>
  <printOptions horizontalCentered="1" vertic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I53" sqref="I53"/>
    </sheetView>
  </sheetViews>
  <sheetFormatPr defaultColWidth="13.6640625" defaultRowHeight="10.199999999999999" x14ac:dyDescent="0.2"/>
  <cols>
    <col min="1" max="3" width="12.6640625" style="37" customWidth="1"/>
    <col min="4" max="6" width="12.6640625" style="42" customWidth="1"/>
    <col min="7" max="8" width="12.6640625" style="37" customWidth="1"/>
    <col min="9" max="16384" width="13.6640625" style="37"/>
  </cols>
  <sheetData>
    <row r="1" spans="1:8" ht="25.5" customHeight="1" x14ac:dyDescent="0.25">
      <c r="A1" s="49" t="s">
        <v>211</v>
      </c>
      <c r="B1" s="50"/>
      <c r="C1" s="50"/>
      <c r="D1" s="50"/>
      <c r="E1" s="50"/>
      <c r="F1" s="50"/>
      <c r="G1" s="50"/>
      <c r="H1" s="50"/>
    </row>
    <row r="2" spans="1:8" s="38" customFormat="1" ht="58.5" customHeight="1" thickBot="1" x14ac:dyDescent="0.3">
      <c r="A2" s="46" t="s">
        <v>210</v>
      </c>
      <c r="B2" s="46" t="s">
        <v>209</v>
      </c>
      <c r="C2" s="46" t="s">
        <v>208</v>
      </c>
      <c r="D2" s="47" t="s">
        <v>213</v>
      </c>
      <c r="E2" s="47" t="s">
        <v>215</v>
      </c>
      <c r="F2" s="47" t="s">
        <v>216</v>
      </c>
      <c r="G2" s="46" t="s">
        <v>217</v>
      </c>
      <c r="H2" s="46" t="s">
        <v>214</v>
      </c>
    </row>
    <row r="3" spans="1:8" ht="12.6" customHeight="1" thickTop="1" x14ac:dyDescent="0.2">
      <c r="A3" s="43" t="s">
        <v>160</v>
      </c>
      <c r="B3" s="44">
        <v>1639900</v>
      </c>
      <c r="C3" s="44">
        <v>2821000</v>
      </c>
      <c r="D3" s="44">
        <v>2884200</v>
      </c>
      <c r="E3" s="44">
        <f t="shared" ref="E3:E35" si="0">D3-B3</f>
        <v>1244300</v>
      </c>
      <c r="F3" s="44">
        <f t="shared" ref="F3:F18" si="1">D3-C3</f>
        <v>63200</v>
      </c>
      <c r="G3" s="45">
        <f t="shared" ref="G3:G35" si="2">E3/B3</f>
        <v>0.75876577840112203</v>
      </c>
      <c r="H3" s="45">
        <f t="shared" ref="H3:H35" si="3">F3/C3</f>
        <v>2.2403403048564339E-2</v>
      </c>
    </row>
    <row r="4" spans="1:8" ht="12.6" customHeight="1" x14ac:dyDescent="0.2">
      <c r="A4" s="39" t="s">
        <v>161</v>
      </c>
      <c r="B4" s="40">
        <v>990600</v>
      </c>
      <c r="C4" s="40">
        <v>2040800</v>
      </c>
      <c r="D4" s="40">
        <v>2148300</v>
      </c>
      <c r="E4" s="40">
        <f t="shared" si="0"/>
        <v>1157700</v>
      </c>
      <c r="F4" s="40">
        <f t="shared" si="1"/>
        <v>107500</v>
      </c>
      <c r="G4" s="41">
        <f t="shared" si="2"/>
        <v>1.1686856450635978</v>
      </c>
      <c r="H4" s="41">
        <f t="shared" si="3"/>
        <v>5.2675421403371225E-2</v>
      </c>
    </row>
    <row r="5" spans="1:8" ht="12.6" customHeight="1" x14ac:dyDescent="0.2">
      <c r="A5" s="39" t="s">
        <v>162</v>
      </c>
      <c r="B5" s="40">
        <v>1218600</v>
      </c>
      <c r="C5" s="40">
        <v>1785900</v>
      </c>
      <c r="D5" s="40">
        <v>1849500</v>
      </c>
      <c r="E5" s="40">
        <f t="shared" si="0"/>
        <v>630900</v>
      </c>
      <c r="F5" s="40">
        <f t="shared" si="1"/>
        <v>63600</v>
      </c>
      <c r="G5" s="41">
        <f t="shared" si="2"/>
        <v>0.51772525849335305</v>
      </c>
      <c r="H5" s="41">
        <f t="shared" si="3"/>
        <v>3.5612296321182596E-2</v>
      </c>
    </row>
    <row r="6" spans="1:8" ht="12.6" customHeight="1" x14ac:dyDescent="0.2">
      <c r="A6" s="39" t="s">
        <v>163</v>
      </c>
      <c r="B6" s="40">
        <v>4076600</v>
      </c>
      <c r="C6" s="40">
        <v>6096600</v>
      </c>
      <c r="D6" s="40">
        <v>6255000</v>
      </c>
      <c r="E6" s="40">
        <f t="shared" si="0"/>
        <v>2178400</v>
      </c>
      <c r="F6" s="40">
        <f t="shared" si="1"/>
        <v>158400</v>
      </c>
      <c r="G6" s="41">
        <f t="shared" si="2"/>
        <v>0.5343668743560811</v>
      </c>
      <c r="H6" s="41">
        <f t="shared" si="3"/>
        <v>2.5981694715087097E-2</v>
      </c>
    </row>
    <row r="7" spans="1:8" ht="12.6" customHeight="1" x14ac:dyDescent="0.2">
      <c r="A7" s="39" t="s">
        <v>218</v>
      </c>
      <c r="B7" s="40">
        <v>286800</v>
      </c>
      <c r="C7" s="40">
        <v>581500</v>
      </c>
      <c r="D7" s="40">
        <v>598600</v>
      </c>
      <c r="E7" s="40">
        <f t="shared" si="0"/>
        <v>311800</v>
      </c>
      <c r="F7" s="40">
        <f t="shared" si="1"/>
        <v>17100</v>
      </c>
      <c r="G7" s="41">
        <f t="shared" si="2"/>
        <v>1.0871687587168759</v>
      </c>
      <c r="H7" s="41">
        <f t="shared" si="3"/>
        <v>2.94067067927773E-2</v>
      </c>
    </row>
    <row r="8" spans="1:8" ht="12.6" customHeight="1" x14ac:dyDescent="0.2">
      <c r="A8" s="39" t="s">
        <v>164</v>
      </c>
      <c r="B8" s="40">
        <v>1203500</v>
      </c>
      <c r="C8" s="40">
        <v>1889300</v>
      </c>
      <c r="D8" s="40">
        <v>1927100</v>
      </c>
      <c r="E8" s="40">
        <f t="shared" si="0"/>
        <v>723600</v>
      </c>
      <c r="F8" s="40">
        <f t="shared" si="1"/>
        <v>37800</v>
      </c>
      <c r="G8" s="41">
        <f t="shared" si="2"/>
        <v>0.6012463647694225</v>
      </c>
      <c r="H8" s="41">
        <f t="shared" si="3"/>
        <v>2.0007410151908114E-2</v>
      </c>
    </row>
    <row r="9" spans="1:8" ht="12.6" customHeight="1" x14ac:dyDescent="0.2">
      <c r="A9" s="39" t="s">
        <v>165</v>
      </c>
      <c r="B9" s="40">
        <v>840800</v>
      </c>
      <c r="C9" s="40">
        <v>1069000</v>
      </c>
      <c r="D9" s="40">
        <v>1081500</v>
      </c>
      <c r="E9" s="40">
        <f t="shared" si="0"/>
        <v>240700</v>
      </c>
      <c r="F9" s="40">
        <f t="shared" si="1"/>
        <v>12500</v>
      </c>
      <c r="G9" s="41">
        <f t="shared" si="2"/>
        <v>0.28627497621313036</v>
      </c>
      <c r="H9" s="41">
        <f t="shared" si="3"/>
        <v>1.1693171188026192E-2</v>
      </c>
    </row>
    <row r="10" spans="1:8" ht="12.6" customHeight="1" x14ac:dyDescent="0.2">
      <c r="A10" s="39" t="s">
        <v>166</v>
      </c>
      <c r="B10" s="40">
        <v>159400</v>
      </c>
      <c r="C10" s="40">
        <v>278500</v>
      </c>
      <c r="D10" s="40">
        <v>291500</v>
      </c>
      <c r="E10" s="40">
        <f t="shared" si="0"/>
        <v>132100</v>
      </c>
      <c r="F10" s="40">
        <f t="shared" si="1"/>
        <v>13000</v>
      </c>
      <c r="G10" s="41">
        <f t="shared" si="2"/>
        <v>0.82873274780426598</v>
      </c>
      <c r="H10" s="41">
        <f t="shared" si="3"/>
        <v>4.66786355475763E-2</v>
      </c>
    </row>
    <row r="11" spans="1:8" ht="12.6" customHeight="1" x14ac:dyDescent="0.2">
      <c r="A11" s="39" t="s">
        <v>167</v>
      </c>
      <c r="B11" s="40">
        <v>2812800</v>
      </c>
      <c r="C11" s="40">
        <v>5345300</v>
      </c>
      <c r="D11" s="40">
        <v>5496200</v>
      </c>
      <c r="E11" s="40">
        <f t="shared" si="0"/>
        <v>2683400</v>
      </c>
      <c r="F11" s="40">
        <f t="shared" si="1"/>
        <v>150900</v>
      </c>
      <c r="G11" s="41">
        <f t="shared" si="2"/>
        <v>0.95399601820250279</v>
      </c>
      <c r="H11" s="41">
        <f t="shared" si="3"/>
        <v>2.8230408022000636E-2</v>
      </c>
    </row>
    <row r="12" spans="1:8" ht="12.6" customHeight="1" x14ac:dyDescent="0.2">
      <c r="A12" s="39" t="s">
        <v>168</v>
      </c>
      <c r="B12" s="40">
        <v>2238200</v>
      </c>
      <c r="C12" s="40">
        <v>4526200</v>
      </c>
      <c r="D12" s="40">
        <v>4631600</v>
      </c>
      <c r="E12" s="40">
        <f t="shared" si="0"/>
        <v>2393400</v>
      </c>
      <c r="F12" s="40">
        <f t="shared" si="1"/>
        <v>105400</v>
      </c>
      <c r="G12" s="41">
        <f t="shared" si="2"/>
        <v>1.069341435081762</v>
      </c>
      <c r="H12" s="41">
        <f t="shared" si="3"/>
        <v>2.3286642216428791E-2</v>
      </c>
    </row>
    <row r="13" spans="1:8" ht="12.6" customHeight="1" x14ac:dyDescent="0.2">
      <c r="A13" s="39" t="s">
        <v>159</v>
      </c>
      <c r="B13" s="40">
        <v>166400</v>
      </c>
      <c r="C13" s="40">
        <v>224400</v>
      </c>
      <c r="D13" s="40">
        <v>241900</v>
      </c>
      <c r="E13" s="40">
        <f t="shared" si="0"/>
        <v>75500</v>
      </c>
      <c r="F13" s="40">
        <f t="shared" si="1"/>
        <v>17500</v>
      </c>
      <c r="G13" s="41">
        <f t="shared" si="2"/>
        <v>0.45372596153846156</v>
      </c>
      <c r="H13" s="41">
        <f t="shared" si="3"/>
        <v>7.7985739750445635E-2</v>
      </c>
    </row>
    <row r="14" spans="1:8" ht="12.6" customHeight="1" x14ac:dyDescent="0.2">
      <c r="A14" s="39" t="s">
        <v>169</v>
      </c>
      <c r="B14" s="40">
        <v>558700</v>
      </c>
      <c r="C14" s="40">
        <v>888300</v>
      </c>
      <c r="D14" s="40">
        <v>913700</v>
      </c>
      <c r="E14" s="40">
        <f t="shared" si="0"/>
        <v>355000</v>
      </c>
      <c r="F14" s="40">
        <f t="shared" si="1"/>
        <v>25400</v>
      </c>
      <c r="G14" s="41">
        <f t="shared" si="2"/>
        <v>0.63540361553606584</v>
      </c>
      <c r="H14" s="41">
        <f t="shared" si="3"/>
        <v>2.8593943487560509E-2</v>
      </c>
    </row>
    <row r="15" spans="1:8" ht="12.6" customHeight="1" x14ac:dyDescent="0.2">
      <c r="A15" s="39" t="s">
        <v>170</v>
      </c>
      <c r="B15" s="40">
        <v>2626200</v>
      </c>
      <c r="C15" s="40">
        <v>3355200</v>
      </c>
      <c r="D15" s="40">
        <v>3415600</v>
      </c>
      <c r="E15" s="40">
        <f t="shared" si="0"/>
        <v>789400</v>
      </c>
      <c r="F15" s="40">
        <f t="shared" si="1"/>
        <v>60400</v>
      </c>
      <c r="G15" s="41">
        <f t="shared" si="2"/>
        <v>0.30058639859873582</v>
      </c>
      <c r="H15" s="41">
        <f t="shared" si="3"/>
        <v>1.8001907486886029E-2</v>
      </c>
    </row>
    <row r="16" spans="1:8" ht="12.6" customHeight="1" x14ac:dyDescent="0.2">
      <c r="A16" s="39" t="s">
        <v>171</v>
      </c>
      <c r="B16" s="40">
        <v>1781100</v>
      </c>
      <c r="C16" s="40">
        <v>2456000</v>
      </c>
      <c r="D16" s="40">
        <v>2522000</v>
      </c>
      <c r="E16" s="40">
        <f t="shared" si="0"/>
        <v>740900</v>
      </c>
      <c r="F16" s="40">
        <f t="shared" si="1"/>
        <v>66000</v>
      </c>
      <c r="G16" s="41">
        <f t="shared" si="2"/>
        <v>0.41597888945033967</v>
      </c>
      <c r="H16" s="41">
        <f t="shared" si="3"/>
        <v>2.6872964169381109E-2</v>
      </c>
    </row>
    <row r="17" spans="1:8" ht="12.6" customHeight="1" x14ac:dyDescent="0.2">
      <c r="A17" s="39" t="s">
        <v>172</v>
      </c>
      <c r="B17" s="40">
        <v>1637600</v>
      </c>
      <c r="C17" s="40">
        <v>1904400</v>
      </c>
      <c r="D17" s="40">
        <v>1942100</v>
      </c>
      <c r="E17" s="40">
        <f t="shared" si="0"/>
        <v>304500</v>
      </c>
      <c r="F17" s="40">
        <f t="shared" si="1"/>
        <v>37700</v>
      </c>
      <c r="G17" s="41">
        <f t="shared" si="2"/>
        <v>0.185942843185149</v>
      </c>
      <c r="H17" s="41">
        <f t="shared" si="3"/>
        <v>1.9796261289645033E-2</v>
      </c>
    </row>
    <row r="18" spans="1:8" ht="12.6" customHeight="1" x14ac:dyDescent="0.2">
      <c r="A18" s="39" t="s">
        <v>173</v>
      </c>
      <c r="B18" s="40">
        <v>1736800</v>
      </c>
      <c r="C18" s="40">
        <v>2093000</v>
      </c>
      <c r="D18" s="40">
        <v>2123400</v>
      </c>
      <c r="E18" s="40">
        <f t="shared" si="0"/>
        <v>386600</v>
      </c>
      <c r="F18" s="40">
        <f t="shared" si="1"/>
        <v>30400</v>
      </c>
      <c r="G18" s="41">
        <f t="shared" si="2"/>
        <v>0.22259327498848458</v>
      </c>
      <c r="H18" s="41">
        <f t="shared" si="3"/>
        <v>1.4524605828953655E-2</v>
      </c>
    </row>
    <row r="19" spans="1:8" ht="12.6" customHeight="1" x14ac:dyDescent="0.2">
      <c r="A19" s="39" t="s">
        <v>174</v>
      </c>
      <c r="B19" s="40">
        <v>1139900</v>
      </c>
      <c r="C19" s="40">
        <v>2062800</v>
      </c>
      <c r="D19" s="40">
        <v>2116600</v>
      </c>
      <c r="E19" s="40">
        <f t="shared" si="0"/>
        <v>976700</v>
      </c>
      <c r="F19" s="40">
        <f>D19-C19</f>
        <v>53800</v>
      </c>
      <c r="G19" s="41">
        <f t="shared" si="2"/>
        <v>0.85682954645144316</v>
      </c>
      <c r="H19" s="41">
        <f t="shared" si="3"/>
        <v>2.6081054876866395E-2</v>
      </c>
    </row>
    <row r="20" spans="1:8" ht="12.6" customHeight="1" x14ac:dyDescent="0.2">
      <c r="A20" s="39" t="s">
        <v>175</v>
      </c>
      <c r="B20" s="40">
        <v>1252400</v>
      </c>
      <c r="C20" s="40">
        <v>1838100</v>
      </c>
      <c r="D20" s="40">
        <v>1900500</v>
      </c>
      <c r="E20" s="40">
        <f t="shared" si="0"/>
        <v>648100</v>
      </c>
      <c r="F20" s="40">
        <f t="shared" ref="F20:F53" si="4">D20-C20</f>
        <v>62400</v>
      </c>
      <c r="G20" s="41">
        <f t="shared" si="2"/>
        <v>0.51748642606196105</v>
      </c>
      <c r="H20" s="41">
        <f t="shared" si="3"/>
        <v>3.3948098580055493E-2</v>
      </c>
    </row>
    <row r="21" spans="1:8" ht="12.6" customHeight="1" x14ac:dyDescent="0.2">
      <c r="A21" s="39" t="s">
        <v>176</v>
      </c>
      <c r="B21" s="40">
        <v>503900</v>
      </c>
      <c r="C21" s="40">
        <v>843100</v>
      </c>
      <c r="D21" s="40">
        <v>866900</v>
      </c>
      <c r="E21" s="40">
        <f t="shared" si="0"/>
        <v>363000</v>
      </c>
      <c r="F21" s="40">
        <f t="shared" si="4"/>
        <v>23800</v>
      </c>
      <c r="G21" s="41">
        <f t="shared" si="2"/>
        <v>0.72038102798174242</v>
      </c>
      <c r="H21" s="41">
        <f t="shared" si="3"/>
        <v>2.8229154311469575E-2</v>
      </c>
    </row>
    <row r="22" spans="1:8" ht="12.6" customHeight="1" x14ac:dyDescent="0.2">
      <c r="A22" s="39" t="s">
        <v>177</v>
      </c>
      <c r="B22" s="40">
        <v>976400</v>
      </c>
      <c r="C22" s="40">
        <v>1483200</v>
      </c>
      <c r="D22" s="40">
        <v>1514600</v>
      </c>
      <c r="E22" s="40">
        <f t="shared" si="0"/>
        <v>538200</v>
      </c>
      <c r="F22" s="40">
        <f t="shared" si="4"/>
        <v>31400</v>
      </c>
      <c r="G22" s="41">
        <f t="shared" si="2"/>
        <v>0.55120852109791074</v>
      </c>
      <c r="H22" s="41">
        <f t="shared" si="3"/>
        <v>2.1170442286947141E-2</v>
      </c>
    </row>
    <row r="23" spans="1:8" ht="12.6" customHeight="1" x14ac:dyDescent="0.2">
      <c r="A23" s="39" t="s">
        <v>178</v>
      </c>
      <c r="B23" s="40">
        <v>1117200</v>
      </c>
      <c r="C23" s="40">
        <v>1734700</v>
      </c>
      <c r="D23" s="40">
        <v>1766400</v>
      </c>
      <c r="E23" s="40">
        <f t="shared" si="0"/>
        <v>649200</v>
      </c>
      <c r="F23" s="40">
        <f t="shared" si="4"/>
        <v>31700</v>
      </c>
      <c r="G23" s="41">
        <f t="shared" si="2"/>
        <v>0.58109559613319017</v>
      </c>
      <c r="H23" s="41">
        <f t="shared" si="3"/>
        <v>1.8274053150400645E-2</v>
      </c>
    </row>
    <row r="24" spans="1:8" ht="12.6" customHeight="1" x14ac:dyDescent="0.2">
      <c r="A24" s="39" t="s">
        <v>179</v>
      </c>
      <c r="B24" s="40">
        <v>2853700</v>
      </c>
      <c r="C24" s="40">
        <v>4180500</v>
      </c>
      <c r="D24" s="40">
        <v>4219400</v>
      </c>
      <c r="E24" s="40">
        <f t="shared" si="0"/>
        <v>1365700</v>
      </c>
      <c r="F24" s="40">
        <f t="shared" si="4"/>
        <v>38900</v>
      </c>
      <c r="G24" s="41">
        <f t="shared" si="2"/>
        <v>0.47857167887304203</v>
      </c>
      <c r="H24" s="41">
        <f t="shared" si="3"/>
        <v>9.3051070446118888E-3</v>
      </c>
    </row>
    <row r="25" spans="1:8" ht="12.6" customHeight="1" x14ac:dyDescent="0.2">
      <c r="A25" s="39" t="s">
        <v>180</v>
      </c>
      <c r="B25" s="40">
        <v>1716400</v>
      </c>
      <c r="C25" s="40">
        <v>2371900</v>
      </c>
      <c r="D25" s="40">
        <v>2415100</v>
      </c>
      <c r="E25" s="40">
        <f t="shared" si="0"/>
        <v>698700</v>
      </c>
      <c r="F25" s="40">
        <f t="shared" si="4"/>
        <v>43200</v>
      </c>
      <c r="G25" s="41">
        <f t="shared" si="2"/>
        <v>0.40707294336984384</v>
      </c>
      <c r="H25" s="41">
        <f t="shared" si="3"/>
        <v>1.8213246764197479E-2</v>
      </c>
    </row>
    <row r="26" spans="1:8" ht="12.6" customHeight="1" x14ac:dyDescent="0.2">
      <c r="A26" s="39" t="s">
        <v>181</v>
      </c>
      <c r="B26" s="40">
        <v>1142500</v>
      </c>
      <c r="C26" s="40">
        <v>1783800</v>
      </c>
      <c r="D26" s="40">
        <v>1858800</v>
      </c>
      <c r="E26" s="40">
        <f t="shared" si="0"/>
        <v>716300</v>
      </c>
      <c r="F26" s="40">
        <f t="shared" si="4"/>
        <v>75000</v>
      </c>
      <c r="G26" s="41">
        <f t="shared" si="2"/>
        <v>0.6269584245076586</v>
      </c>
      <c r="H26" s="41">
        <f t="shared" si="3"/>
        <v>4.2045072317524385E-2</v>
      </c>
    </row>
    <row r="27" spans="1:8" ht="12.6" customHeight="1" x14ac:dyDescent="0.2">
      <c r="A27" s="39" t="s">
        <v>182</v>
      </c>
      <c r="B27" s="40">
        <v>2169100</v>
      </c>
      <c r="C27" s="40">
        <v>2927100</v>
      </c>
      <c r="D27" s="40">
        <v>2992900</v>
      </c>
      <c r="E27" s="40">
        <f t="shared" si="0"/>
        <v>823800</v>
      </c>
      <c r="F27" s="40">
        <f t="shared" si="4"/>
        <v>65800</v>
      </c>
      <c r="G27" s="41">
        <f t="shared" si="2"/>
        <v>0.37978885251947814</v>
      </c>
      <c r="H27" s="41">
        <f t="shared" si="3"/>
        <v>2.2479587304840967E-2</v>
      </c>
    </row>
    <row r="28" spans="1:8" ht="12.6" customHeight="1" x14ac:dyDescent="0.2">
      <c r="A28" s="39" t="s">
        <v>183</v>
      </c>
      <c r="B28" s="40">
        <v>829600</v>
      </c>
      <c r="C28" s="40">
        <v>1045900</v>
      </c>
      <c r="D28" s="40">
        <v>1069800</v>
      </c>
      <c r="E28" s="40">
        <f t="shared" si="0"/>
        <v>240200</v>
      </c>
      <c r="F28" s="40">
        <f t="shared" si="4"/>
        <v>23900</v>
      </c>
      <c r="G28" s="41">
        <f t="shared" si="2"/>
        <v>0.2895371263259402</v>
      </c>
      <c r="H28" s="41">
        <f t="shared" si="3"/>
        <v>2.2851132995506264E-2</v>
      </c>
    </row>
    <row r="29" spans="1:8" ht="12.6" customHeight="1" x14ac:dyDescent="0.2">
      <c r="A29" s="39" t="s">
        <v>184</v>
      </c>
      <c r="B29" s="40">
        <v>1040000</v>
      </c>
      <c r="C29" s="40">
        <v>1175900</v>
      </c>
      <c r="D29" s="40">
        <v>1189900</v>
      </c>
      <c r="E29" s="40">
        <f t="shared" si="0"/>
        <v>149900</v>
      </c>
      <c r="F29" s="40">
        <f t="shared" si="4"/>
        <v>14000</v>
      </c>
      <c r="G29" s="41">
        <f t="shared" si="2"/>
        <v>0.14413461538461539</v>
      </c>
      <c r="H29" s="41">
        <f t="shared" si="3"/>
        <v>1.190577430053576E-2</v>
      </c>
    </row>
    <row r="30" spans="1:8" ht="12.6" customHeight="1" x14ac:dyDescent="0.2">
      <c r="A30" s="39" t="s">
        <v>185</v>
      </c>
      <c r="B30" s="40">
        <v>226900</v>
      </c>
      <c r="C30" s="40">
        <v>527600</v>
      </c>
      <c r="D30" s="40">
        <v>555000</v>
      </c>
      <c r="E30" s="40">
        <f t="shared" si="0"/>
        <v>328100</v>
      </c>
      <c r="F30" s="40">
        <f t="shared" si="4"/>
        <v>27400</v>
      </c>
      <c r="G30" s="41">
        <f t="shared" si="2"/>
        <v>1.4460114587924195</v>
      </c>
      <c r="H30" s="41">
        <f t="shared" si="3"/>
        <v>5.1933282789992416E-2</v>
      </c>
    </row>
    <row r="31" spans="1:8" ht="12.75" customHeight="1" x14ac:dyDescent="0.2">
      <c r="A31" s="39" t="s">
        <v>186</v>
      </c>
      <c r="B31" s="40">
        <v>402100</v>
      </c>
      <c r="C31" s="40">
        <v>714500</v>
      </c>
      <c r="D31" s="40">
        <v>728700</v>
      </c>
      <c r="E31" s="40">
        <f t="shared" si="0"/>
        <v>326600</v>
      </c>
      <c r="F31" s="40">
        <f t="shared" si="4"/>
        <v>14200</v>
      </c>
      <c r="G31" s="41">
        <f t="shared" si="2"/>
        <v>0.81223576224819694</v>
      </c>
      <c r="H31" s="41">
        <f t="shared" si="3"/>
        <v>1.9874037788663403E-2</v>
      </c>
    </row>
    <row r="32" spans="1:8" ht="12.6" customHeight="1" x14ac:dyDescent="0.2">
      <c r="A32" s="39" t="s">
        <v>187</v>
      </c>
      <c r="B32" s="40">
        <v>1177400</v>
      </c>
      <c r="C32" s="40">
        <v>1824600</v>
      </c>
      <c r="D32" s="40">
        <v>1848000</v>
      </c>
      <c r="E32" s="40">
        <f t="shared" si="0"/>
        <v>670600</v>
      </c>
      <c r="F32" s="40">
        <f t="shared" si="4"/>
        <v>23400</v>
      </c>
      <c r="G32" s="41">
        <f t="shared" si="2"/>
        <v>0.56956004756242573</v>
      </c>
      <c r="H32" s="41">
        <f t="shared" si="3"/>
        <v>1.2824728707661954E-2</v>
      </c>
    </row>
    <row r="33" spans="1:8" ht="12.6" customHeight="1" x14ac:dyDescent="0.2">
      <c r="A33" s="39" t="s">
        <v>188</v>
      </c>
      <c r="B33" s="40">
        <v>713700</v>
      </c>
      <c r="C33" s="40">
        <v>1285100</v>
      </c>
      <c r="D33" s="40">
        <v>1327900</v>
      </c>
      <c r="E33" s="40">
        <f t="shared" si="0"/>
        <v>614200</v>
      </c>
      <c r="F33" s="40">
        <f t="shared" si="4"/>
        <v>42800</v>
      </c>
      <c r="G33" s="41">
        <f t="shared" si="2"/>
        <v>0.86058568025781146</v>
      </c>
      <c r="H33" s="41">
        <f t="shared" si="3"/>
        <v>3.3304801182787329E-2</v>
      </c>
    </row>
    <row r="34" spans="1:8" ht="12.6" customHeight="1" x14ac:dyDescent="0.2">
      <c r="A34" s="39" t="s">
        <v>189</v>
      </c>
      <c r="B34" s="40">
        <v>2831900</v>
      </c>
      <c r="C34" s="40">
        <v>3783200</v>
      </c>
      <c r="D34" s="40">
        <v>3844200</v>
      </c>
      <c r="E34" s="40">
        <f t="shared" si="0"/>
        <v>1012300</v>
      </c>
      <c r="F34" s="40">
        <f t="shared" si="4"/>
        <v>61000</v>
      </c>
      <c r="G34" s="41">
        <f t="shared" si="2"/>
        <v>0.35746318725943715</v>
      </c>
      <c r="H34" s="41">
        <f t="shared" si="3"/>
        <v>1.6123916261366038E-2</v>
      </c>
    </row>
    <row r="35" spans="1:8" ht="12.6" customHeight="1" x14ac:dyDescent="0.2">
      <c r="A35" s="39" t="s">
        <v>190</v>
      </c>
      <c r="B35" s="40">
        <v>2359200</v>
      </c>
      <c r="C35" s="40">
        <v>4663900</v>
      </c>
      <c r="D35" s="40">
        <v>4802600</v>
      </c>
      <c r="E35" s="40">
        <f t="shared" si="0"/>
        <v>2443400</v>
      </c>
      <c r="F35" s="40">
        <f t="shared" si="4"/>
        <v>138700</v>
      </c>
      <c r="G35" s="41">
        <f t="shared" si="2"/>
        <v>1.0356900644286198</v>
      </c>
      <c r="H35" s="41">
        <f t="shared" si="3"/>
        <v>2.9739059585325585E-2</v>
      </c>
    </row>
    <row r="36" spans="1:8" ht="12.6" customHeight="1" x14ac:dyDescent="0.2">
      <c r="A36" s="39" t="s">
        <v>191</v>
      </c>
      <c r="B36" s="40">
        <v>894600</v>
      </c>
      <c r="C36" s="40">
        <v>966500</v>
      </c>
      <c r="D36" s="40">
        <v>1012500</v>
      </c>
      <c r="E36" s="40">
        <f t="shared" ref="E36:E53" si="5">D36-B36</f>
        <v>117900</v>
      </c>
      <c r="F36" s="40">
        <f t="shared" si="4"/>
        <v>46000</v>
      </c>
      <c r="G36" s="41">
        <f t="shared" ref="G36:G53" si="6">E36/B36</f>
        <v>0.13179074446680081</v>
      </c>
      <c r="H36" s="41">
        <f t="shared" ref="H36:H53" si="7">F36/C36</f>
        <v>4.759441282979824E-2</v>
      </c>
    </row>
    <row r="37" spans="1:8" ht="12.6" customHeight="1" x14ac:dyDescent="0.2">
      <c r="A37" s="39" t="s">
        <v>192</v>
      </c>
      <c r="B37" s="40">
        <v>2862300</v>
      </c>
      <c r="C37" s="40">
        <v>4109900</v>
      </c>
      <c r="D37" s="40">
        <v>4178300</v>
      </c>
      <c r="E37" s="40">
        <f t="shared" si="5"/>
        <v>1316000</v>
      </c>
      <c r="F37" s="40">
        <f t="shared" si="4"/>
        <v>68400</v>
      </c>
      <c r="G37" s="41">
        <f t="shared" si="6"/>
        <v>0.45977011494252873</v>
      </c>
      <c r="H37" s="41">
        <f t="shared" si="7"/>
        <v>1.6642740699287086E-2</v>
      </c>
    </row>
    <row r="38" spans="1:8" ht="12.6" customHeight="1" x14ac:dyDescent="0.2">
      <c r="A38" s="39" t="s">
        <v>193</v>
      </c>
      <c r="B38" s="40">
        <v>1493500</v>
      </c>
      <c r="C38" s="40">
        <v>2077200</v>
      </c>
      <c r="D38" s="40">
        <v>2187300</v>
      </c>
      <c r="E38" s="40">
        <f t="shared" si="5"/>
        <v>693800</v>
      </c>
      <c r="F38" s="40">
        <f t="shared" si="4"/>
        <v>110100</v>
      </c>
      <c r="G38" s="41">
        <f t="shared" si="6"/>
        <v>0.46454636759290258</v>
      </c>
      <c r="H38" s="41">
        <f t="shared" si="7"/>
        <v>5.3004043905257078E-2</v>
      </c>
    </row>
    <row r="39" spans="1:8" ht="12.6" customHeight="1" x14ac:dyDescent="0.2">
      <c r="A39" s="39" t="s">
        <v>194</v>
      </c>
      <c r="B39" s="40">
        <v>978200</v>
      </c>
      <c r="C39" s="40">
        <v>1410700</v>
      </c>
      <c r="D39" s="40">
        <v>1429400</v>
      </c>
      <c r="E39" s="40">
        <f t="shared" si="5"/>
        <v>451200</v>
      </c>
      <c r="F39" s="40">
        <f t="shared" si="4"/>
        <v>18700</v>
      </c>
      <c r="G39" s="41">
        <f t="shared" si="6"/>
        <v>0.46125536700061337</v>
      </c>
      <c r="H39" s="41">
        <f t="shared" si="7"/>
        <v>1.3255830438789253E-2</v>
      </c>
    </row>
    <row r="40" spans="1:8" ht="12.6" customHeight="1" x14ac:dyDescent="0.2">
      <c r="A40" s="39" t="s">
        <v>195</v>
      </c>
      <c r="B40" s="40">
        <v>2766700</v>
      </c>
      <c r="C40" s="40">
        <v>4330000</v>
      </c>
      <c r="D40" s="40">
        <v>4410500</v>
      </c>
      <c r="E40" s="40">
        <f t="shared" si="5"/>
        <v>1643800</v>
      </c>
      <c r="F40" s="40">
        <f t="shared" si="4"/>
        <v>80500</v>
      </c>
      <c r="G40" s="41">
        <f t="shared" si="6"/>
        <v>0.59413742003108394</v>
      </c>
      <c r="H40" s="41">
        <f t="shared" si="7"/>
        <v>1.8591224018475752E-2</v>
      </c>
    </row>
    <row r="41" spans="1:8" ht="12.6" customHeight="1" x14ac:dyDescent="0.2">
      <c r="A41" s="39" t="s">
        <v>196</v>
      </c>
      <c r="B41" s="40">
        <v>171100</v>
      </c>
      <c r="C41" s="40">
        <v>227700</v>
      </c>
      <c r="D41" s="40">
        <v>231000</v>
      </c>
      <c r="E41" s="40">
        <f t="shared" si="5"/>
        <v>59900</v>
      </c>
      <c r="F41" s="40">
        <f t="shared" si="4"/>
        <v>3300</v>
      </c>
      <c r="G41" s="41">
        <f t="shared" si="6"/>
        <v>0.3500876680303916</v>
      </c>
      <c r="H41" s="41">
        <f t="shared" si="7"/>
        <v>1.4492753623188406E-2</v>
      </c>
    </row>
    <row r="42" spans="1:8" ht="12.6" customHeight="1" x14ac:dyDescent="0.2">
      <c r="A42" s="39" t="s">
        <v>197</v>
      </c>
      <c r="B42" s="40">
        <v>1361100</v>
      </c>
      <c r="C42" s="40">
        <v>2595300</v>
      </c>
      <c r="D42" s="40">
        <v>2692000</v>
      </c>
      <c r="E42" s="40">
        <f t="shared" si="5"/>
        <v>1330900</v>
      </c>
      <c r="F42" s="40">
        <f t="shared" si="4"/>
        <v>96700</v>
      </c>
      <c r="G42" s="41">
        <f t="shared" si="6"/>
        <v>0.97781206377194918</v>
      </c>
      <c r="H42" s="41">
        <f t="shared" si="7"/>
        <v>3.7259661696143025E-2</v>
      </c>
    </row>
    <row r="43" spans="1:8" ht="12.6" customHeight="1" x14ac:dyDescent="0.2">
      <c r="A43" s="39" t="s">
        <v>198</v>
      </c>
      <c r="B43" s="40">
        <v>810000</v>
      </c>
      <c r="C43" s="40">
        <v>954100</v>
      </c>
      <c r="D43" s="40">
        <v>961700</v>
      </c>
      <c r="E43" s="40">
        <f t="shared" si="5"/>
        <v>151700</v>
      </c>
      <c r="F43" s="40">
        <f t="shared" si="4"/>
        <v>7600</v>
      </c>
      <c r="G43" s="41">
        <f t="shared" si="6"/>
        <v>0.18728395061728395</v>
      </c>
      <c r="H43" s="41">
        <f t="shared" si="7"/>
        <v>7.9656220521957862E-3</v>
      </c>
    </row>
    <row r="44" spans="1:8" ht="12.6" customHeight="1" x14ac:dyDescent="0.2">
      <c r="A44" s="39" t="s">
        <v>199</v>
      </c>
      <c r="B44" s="40">
        <v>1565400</v>
      </c>
      <c r="C44" s="40">
        <v>3025500</v>
      </c>
      <c r="D44" s="40">
        <v>3115800</v>
      </c>
      <c r="E44" s="40">
        <f t="shared" si="5"/>
        <v>1550400</v>
      </c>
      <c r="F44" s="40">
        <f t="shared" si="4"/>
        <v>90300</v>
      </c>
      <c r="G44" s="41">
        <f t="shared" si="6"/>
        <v>0.99041778459179763</v>
      </c>
      <c r="H44" s="41">
        <f t="shared" si="7"/>
        <v>2.9846306395637085E-2</v>
      </c>
    </row>
    <row r="45" spans="1:8" ht="12.6" customHeight="1" x14ac:dyDescent="0.2">
      <c r="A45" s="39" t="s">
        <v>200</v>
      </c>
      <c r="B45" s="40">
        <v>5188000</v>
      </c>
      <c r="C45" s="40">
        <v>8490900</v>
      </c>
      <c r="D45" s="40">
        <v>8936600</v>
      </c>
      <c r="E45" s="40">
        <f t="shared" si="5"/>
        <v>3748600</v>
      </c>
      <c r="F45" s="40">
        <f t="shared" si="4"/>
        <v>445700</v>
      </c>
      <c r="G45" s="41">
        <f t="shared" si="6"/>
        <v>0.7225520431765613</v>
      </c>
      <c r="H45" s="41">
        <f t="shared" si="7"/>
        <v>5.2491490890247204E-2</v>
      </c>
    </row>
    <row r="46" spans="1:8" ht="12.6" customHeight="1" x14ac:dyDescent="0.2">
      <c r="A46" s="39" t="s">
        <v>201</v>
      </c>
      <c r="B46" s="40">
        <v>454800</v>
      </c>
      <c r="C46" s="40">
        <v>816300</v>
      </c>
      <c r="D46" s="40">
        <v>866600</v>
      </c>
      <c r="E46" s="40">
        <f t="shared" si="5"/>
        <v>411800</v>
      </c>
      <c r="F46" s="40">
        <f t="shared" si="4"/>
        <v>50300</v>
      </c>
      <c r="G46" s="41">
        <f t="shared" si="6"/>
        <v>0.90545294635004403</v>
      </c>
      <c r="H46" s="41">
        <f t="shared" si="7"/>
        <v>6.1619502633835602E-2</v>
      </c>
    </row>
    <row r="47" spans="1:8" ht="12.6" customHeight="1" x14ac:dyDescent="0.2">
      <c r="A47" s="39" t="s">
        <v>202</v>
      </c>
      <c r="B47" s="40">
        <v>263800</v>
      </c>
      <c r="C47" s="40">
        <v>389300</v>
      </c>
      <c r="D47" s="40">
        <v>398900</v>
      </c>
      <c r="E47" s="40">
        <f t="shared" si="5"/>
        <v>135100</v>
      </c>
      <c r="F47" s="40">
        <f t="shared" si="4"/>
        <v>9600</v>
      </c>
      <c r="G47" s="41">
        <f t="shared" si="6"/>
        <v>0.51213040181956027</v>
      </c>
      <c r="H47" s="41">
        <f t="shared" si="7"/>
        <v>2.4659645517595686E-2</v>
      </c>
    </row>
    <row r="48" spans="1:8" ht="12.6" customHeight="1" x14ac:dyDescent="0.2">
      <c r="A48" s="39" t="s">
        <v>203</v>
      </c>
      <c r="B48" s="40">
        <v>1829800</v>
      </c>
      <c r="C48" s="40">
        <v>3051600</v>
      </c>
      <c r="D48" s="40">
        <v>3158200</v>
      </c>
      <c r="E48" s="40">
        <f t="shared" si="5"/>
        <v>1328400</v>
      </c>
      <c r="F48" s="40">
        <f t="shared" si="4"/>
        <v>106600</v>
      </c>
      <c r="G48" s="41">
        <f t="shared" si="6"/>
        <v>0.72598098152803581</v>
      </c>
      <c r="H48" s="41">
        <f t="shared" si="7"/>
        <v>3.4932494429151924E-2</v>
      </c>
    </row>
    <row r="49" spans="1:8" ht="12.6" customHeight="1" x14ac:dyDescent="0.2">
      <c r="A49" s="39" t="s">
        <v>204</v>
      </c>
      <c r="B49" s="40">
        <v>1613800</v>
      </c>
      <c r="C49" s="40">
        <v>2490200</v>
      </c>
      <c r="D49" s="40">
        <v>2540500</v>
      </c>
      <c r="E49" s="40">
        <f t="shared" si="5"/>
        <v>926700</v>
      </c>
      <c r="F49" s="40">
        <f t="shared" si="4"/>
        <v>50300</v>
      </c>
      <c r="G49" s="41">
        <f t="shared" si="6"/>
        <v>0.57423472549262611</v>
      </c>
      <c r="H49" s="41">
        <f t="shared" si="7"/>
        <v>2.0199180788691672E-2</v>
      </c>
    </row>
    <row r="50" spans="1:8" ht="12.6" customHeight="1" x14ac:dyDescent="0.2">
      <c r="A50" s="39" t="s">
        <v>205</v>
      </c>
      <c r="B50" s="40">
        <v>633000</v>
      </c>
      <c r="C50" s="40">
        <v>1126500</v>
      </c>
      <c r="D50" s="40">
        <v>1147000</v>
      </c>
      <c r="E50" s="40">
        <f t="shared" si="5"/>
        <v>514000</v>
      </c>
      <c r="F50" s="40">
        <f t="shared" si="4"/>
        <v>20500</v>
      </c>
      <c r="G50" s="41">
        <f t="shared" si="6"/>
        <v>0.81200631911532384</v>
      </c>
      <c r="H50" s="41">
        <f t="shared" si="7"/>
        <v>1.8197958277851752E-2</v>
      </c>
    </row>
    <row r="51" spans="1:8" ht="12.6" customHeight="1" x14ac:dyDescent="0.2">
      <c r="A51" s="39" t="s">
        <v>206</v>
      </c>
      <c r="B51" s="40">
        <v>1984500</v>
      </c>
      <c r="C51" s="40">
        <v>2685400</v>
      </c>
      <c r="D51" s="40">
        <v>2752600</v>
      </c>
      <c r="E51" s="40">
        <f t="shared" si="5"/>
        <v>768100</v>
      </c>
      <c r="F51" s="40">
        <f t="shared" si="4"/>
        <v>67200</v>
      </c>
      <c r="G51" s="41">
        <f t="shared" si="6"/>
        <v>0.38704963466868231</v>
      </c>
      <c r="H51" s="41">
        <f t="shared" si="7"/>
        <v>2.5024204960154912E-2</v>
      </c>
    </row>
    <row r="52" spans="1:8" ht="12.6" customHeight="1" x14ac:dyDescent="0.2">
      <c r="A52" s="39" t="s">
        <v>207</v>
      </c>
      <c r="B52" s="40">
        <v>537500</v>
      </c>
      <c r="C52" s="40">
        <v>732400</v>
      </c>
      <c r="D52" s="40">
        <v>754100</v>
      </c>
      <c r="E52" s="40">
        <f t="shared" si="5"/>
        <v>216600</v>
      </c>
      <c r="F52" s="40">
        <f t="shared" si="4"/>
        <v>21700</v>
      </c>
      <c r="G52" s="41">
        <f t="shared" si="6"/>
        <v>0.40297674418604651</v>
      </c>
      <c r="H52" s="41">
        <f t="shared" si="7"/>
        <v>2.9628618241398143E-2</v>
      </c>
    </row>
    <row r="53" spans="1:8" ht="12.6" customHeight="1" x14ac:dyDescent="0.2">
      <c r="A53" s="39" t="s">
        <v>212</v>
      </c>
      <c r="B53" s="40">
        <v>71925400</v>
      </c>
      <c r="C53" s="40">
        <v>111080800</v>
      </c>
      <c r="D53" s="40">
        <v>114112500</v>
      </c>
      <c r="E53" s="40">
        <f t="shared" si="5"/>
        <v>42187100</v>
      </c>
      <c r="F53" s="40">
        <f t="shared" si="4"/>
        <v>3031700</v>
      </c>
      <c r="G53" s="41">
        <f t="shared" si="6"/>
        <v>0.58653966470815599</v>
      </c>
      <c r="H53" s="41">
        <f t="shared" si="7"/>
        <v>2.7292745460961752E-2</v>
      </c>
    </row>
    <row r="54" spans="1:8" ht="37.5" customHeight="1" x14ac:dyDescent="0.2">
      <c r="A54" s="51" t="s">
        <v>219</v>
      </c>
      <c r="B54" s="52"/>
      <c r="C54" s="52"/>
      <c r="D54" s="52"/>
      <c r="E54" s="52"/>
      <c r="F54" s="53"/>
      <c r="G54" s="53"/>
      <c r="H54" s="54"/>
    </row>
    <row r="55" spans="1:8" ht="15" customHeight="1" x14ac:dyDescent="0.2"/>
  </sheetData>
  <sortState ref="A3:I54">
    <sortCondition ref="A33"/>
  </sortState>
  <mergeCells count="2">
    <mergeCell ref="A1:H1"/>
    <mergeCell ref="A54:H54"/>
  </mergeCells>
  <printOptions horizontalCentered="1" verticalCentered="1"/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Rank by Net Change in Pop</vt:lpstr>
      <vt:lpstr>Rank by % Change in Pop</vt:lpstr>
      <vt:lpstr> Change in Developed Land</vt:lpstr>
      <vt:lpstr>_NST01</vt:lpstr>
      <vt:lpstr>'Rank by Net Change in Pop'!Print_Area</vt:lpstr>
      <vt:lpstr>'Rank by Net Change in Pop'!Print_Titles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dbuckloh</cp:lastModifiedBy>
  <cp:lastPrinted>2015-10-07T15:15:46Z</cp:lastPrinted>
  <dcterms:created xsi:type="dcterms:W3CDTF">2008-12-08T22:24:00Z</dcterms:created>
  <dcterms:modified xsi:type="dcterms:W3CDTF">2015-10-08T13:52:31Z</dcterms:modified>
</cp:coreProperties>
</file>